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50" activeTab="0"/>
  </bookViews>
  <sheets>
    <sheet name="приложекние" sheetId="1" r:id="rId1"/>
  </sheets>
  <definedNames>
    <definedName name="_xlnm.Print_Titles" localSheetId="0">'приложекние'!$5:$8</definedName>
    <definedName name="_xlnm.Print_Area" localSheetId="0">'приложекние'!$A$1:$E$91</definedName>
  </definedNames>
  <calcPr fullCalcOnLoad="1"/>
</workbook>
</file>

<file path=xl/sharedStrings.xml><?xml version="1.0" encoding="utf-8"?>
<sst xmlns="http://schemas.openxmlformats.org/spreadsheetml/2006/main" count="164" uniqueCount="143">
  <si>
    <t>Приложение</t>
  </si>
  <si>
    <t>Показатели бюджета муниципального образования                                                                                                                                                                                                         (без учет</t>
  </si>
  <si>
    <t>Наименование 
муниципального образования</t>
  </si>
  <si>
    <t>(тыс. рублей)</t>
  </si>
  <si>
    <t>№ 
п/п</t>
  </si>
  <si>
    <t>Наименование показателей</t>
  </si>
  <si>
    <t>бюджет муниципального района, бюджет поселения, бюджет городского округа</t>
  </si>
  <si>
    <t>согласно проектировкам на 2013-2015 годы</t>
  </si>
  <si>
    <t xml:space="preserve">2013 год     </t>
  </si>
  <si>
    <t>2014 год</t>
  </si>
  <si>
    <t>2015 год</t>
  </si>
  <si>
    <t xml:space="preserve">Доходы, всего </t>
  </si>
  <si>
    <t>в том числе:</t>
  </si>
  <si>
    <t>1.1</t>
  </si>
  <si>
    <t xml:space="preserve">Налоговые и неналоговые доходы </t>
  </si>
  <si>
    <t>1.2</t>
  </si>
  <si>
    <t>Дотации всего, в том числе:</t>
  </si>
  <si>
    <t>1.2.1</t>
  </si>
  <si>
    <t xml:space="preserve">Дотации на выравнивание бюджетной обеспеченности </t>
  </si>
  <si>
    <t>1.2.2</t>
  </si>
  <si>
    <t xml:space="preserve">Дотации на поддержку мер по обеспечению сбалансированности местных бюджетов </t>
  </si>
  <si>
    <t>1.3</t>
  </si>
  <si>
    <t>Нецелевые остатки средств бюджетов на начало периода</t>
  </si>
  <si>
    <t>1.4</t>
  </si>
  <si>
    <t xml:space="preserve">Получение бюджетных кредитов </t>
  </si>
  <si>
    <t>1.5</t>
  </si>
  <si>
    <t>Получение  кредитов кредитных организаций</t>
  </si>
  <si>
    <t>1.6</t>
  </si>
  <si>
    <t xml:space="preserve">Акции и  иные формы участия в капитале, находящиеся в муниципальной собственности
</t>
  </si>
  <si>
    <t>1.7</t>
  </si>
  <si>
    <t xml:space="preserve">Иные нецелевые ресурсы </t>
  </si>
  <si>
    <t>Расходы, всего</t>
  </si>
  <si>
    <t xml:space="preserve"> в том числе</t>
  </si>
  <si>
    <t>2.1</t>
  </si>
  <si>
    <t>Первоочередные социально-значимые расходы, всего</t>
  </si>
  <si>
    <t>2.1.1</t>
  </si>
  <si>
    <t xml:space="preserve"> - заработная плата с начислениями, всего</t>
  </si>
  <si>
    <t>в том числе работникам:</t>
  </si>
  <si>
    <t>2.1.1.1</t>
  </si>
  <si>
    <t xml:space="preserve">аппарата управления </t>
  </si>
  <si>
    <t>2.1.1.2</t>
  </si>
  <si>
    <t xml:space="preserve"> бюджетных и автономных учреждений </t>
  </si>
  <si>
    <t>2.1.1.3</t>
  </si>
  <si>
    <t>казенных учреждений</t>
  </si>
  <si>
    <t xml:space="preserve">2.1.1.4 </t>
  </si>
  <si>
    <t>справочно: на повышение заработной платы в соответствии с Указами Президента РФ от 7.05.2012 № 597 и от 1.06.2012 № 761 *)</t>
  </si>
  <si>
    <t>2.1.1.4.1</t>
  </si>
  <si>
    <t xml:space="preserve"> - педагогическим работникам дошкольных образовательных учреждений</t>
  </si>
  <si>
    <t>2.1.1.4.2</t>
  </si>
  <si>
    <t xml:space="preserve"> - педагогическим работникам учреждений дополнительного образования детей</t>
  </si>
  <si>
    <t>2.1.1.4.3</t>
  </si>
  <si>
    <t xml:space="preserve"> - работникам учреждений культуры</t>
  </si>
  <si>
    <t>2.1.2</t>
  </si>
  <si>
    <t xml:space="preserve"> - коммунальные услуги (в том числе уличное освещение)</t>
  </si>
  <si>
    <t>2.1.2.1</t>
  </si>
  <si>
    <t>в том числе бюджетные и автономные учреждения</t>
  </si>
  <si>
    <t>2.1.3</t>
  </si>
  <si>
    <t>- услуги связи</t>
  </si>
  <si>
    <t>2.1.3.1</t>
  </si>
  <si>
    <t>2.1.4</t>
  </si>
  <si>
    <t xml:space="preserve">- питание </t>
  </si>
  <si>
    <t>2.1.4.1</t>
  </si>
  <si>
    <t>2.1.5</t>
  </si>
  <si>
    <t>- медикаменты</t>
  </si>
  <si>
    <t>2.1.5.1.</t>
  </si>
  <si>
    <t>2.1.6.</t>
  </si>
  <si>
    <t>- котельное и печное отопление</t>
  </si>
  <si>
    <t>2.1.6.1.</t>
  </si>
  <si>
    <t xml:space="preserve">2.1.7. </t>
  </si>
  <si>
    <t>- горюче-смазочные материалы</t>
  </si>
  <si>
    <t>2.1.7.1.</t>
  </si>
  <si>
    <t xml:space="preserve">2.1.8. </t>
  </si>
  <si>
    <t>- социальное обеспечение населения</t>
  </si>
  <si>
    <t>2.1.8.1.</t>
  </si>
  <si>
    <t>2.1.9.</t>
  </si>
  <si>
    <t>- расходы на обслуживание муниципального долга</t>
  </si>
  <si>
    <t>Расходы на софинансирование ФСР всего, в том числе:</t>
  </si>
  <si>
    <t>2.2.1</t>
  </si>
  <si>
    <t xml:space="preserve"> - капитальный ремонт</t>
  </si>
  <si>
    <t>2.2.1.1.</t>
  </si>
  <si>
    <t>2.2.2.</t>
  </si>
  <si>
    <t xml:space="preserve"> - капитальное строительство </t>
  </si>
  <si>
    <t>2.2.2.1.</t>
  </si>
  <si>
    <t>2.2.3.</t>
  </si>
  <si>
    <t xml:space="preserve"> - приобретение оборудования</t>
  </si>
  <si>
    <t>2.2.3.1.</t>
  </si>
  <si>
    <t>2.2.4.</t>
  </si>
  <si>
    <t xml:space="preserve"> - иные расходы</t>
  </si>
  <si>
    <t>2.2.4.1.</t>
  </si>
  <si>
    <t>2.3.</t>
  </si>
  <si>
    <t>Капитальные расходы (без учета расходов на софинансирование ФCР) всего, в том числе:</t>
  </si>
  <si>
    <t>2.3.1.</t>
  </si>
  <si>
    <t xml:space="preserve">капитальный ремонт </t>
  </si>
  <si>
    <t>2.3.1.1.</t>
  </si>
  <si>
    <t>2.3.2.</t>
  </si>
  <si>
    <t xml:space="preserve">приобретение оборудования </t>
  </si>
  <si>
    <t>2.3.2.1.</t>
  </si>
  <si>
    <t>2.3.3.</t>
  </si>
  <si>
    <t xml:space="preserve">строительство и реконструкция </t>
  </si>
  <si>
    <t>2.3.3.1.</t>
  </si>
  <si>
    <t>2.3.4.</t>
  </si>
  <si>
    <t>расходы на  проектно-сметную документацию на капитальный ремонт, строительство и реконструкцию</t>
  </si>
  <si>
    <t>2.3.4.1.</t>
  </si>
  <si>
    <t>2.4.</t>
  </si>
  <si>
    <t>Иные расходы всего, в том числе:</t>
  </si>
  <si>
    <t>2.4.1.</t>
  </si>
  <si>
    <t>- текущий ремонт</t>
  </si>
  <si>
    <t>2.4.1.1.</t>
  </si>
  <si>
    <t>2.4.2.</t>
  </si>
  <si>
    <t>- благоустройство территорий муниципальных образований</t>
  </si>
  <si>
    <t>2.4.2.1.</t>
  </si>
  <si>
    <t>2.4.3.</t>
  </si>
  <si>
    <t>- содержание дорог</t>
  </si>
  <si>
    <t>2.4.4.</t>
  </si>
  <si>
    <t>- уплата налогов и сборов</t>
  </si>
  <si>
    <t>2.4.4.1.</t>
  </si>
  <si>
    <t>2.4.5.</t>
  </si>
  <si>
    <t>- проведение выборов</t>
  </si>
  <si>
    <t>2.4.6.</t>
  </si>
  <si>
    <t>- исполнение судебных актов по искам</t>
  </si>
  <si>
    <t>2.4.6.1.</t>
  </si>
  <si>
    <t>2.4.7.</t>
  </si>
  <si>
    <t xml:space="preserve"> - прочие выплаты работникам</t>
  </si>
  <si>
    <t>2.4.7.1.</t>
  </si>
  <si>
    <t>в том числе работникам бюджетных и автономных учреждений</t>
  </si>
  <si>
    <t>2.4.8.</t>
  </si>
  <si>
    <t xml:space="preserve">- расходы на предоставление дотаций поселениям за счет собственных средств </t>
  </si>
  <si>
    <t>2.4.9.</t>
  </si>
  <si>
    <t>- резервный фонд</t>
  </si>
  <si>
    <t>2.4.10.</t>
  </si>
  <si>
    <t>- возврат бюджетных кредитов</t>
  </si>
  <si>
    <t>2.4.11.</t>
  </si>
  <si>
    <t xml:space="preserve"> - возврат кредитов кредитных организаций</t>
  </si>
  <si>
    <t>2.4.12.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</si>
  <si>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</si>
  <si>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2.4.13.</t>
  </si>
  <si>
    <t xml:space="preserve"> - прочие</t>
  </si>
  <si>
    <t>2.4.13.1.</t>
  </si>
  <si>
    <t>2.5.</t>
  </si>
  <si>
    <t xml:space="preserve">СПРАВОЧНО: безвозмездные перечисления государственным
и муниципальным организациям (КОСГУ 241)    </t>
  </si>
  <si>
    <t xml:space="preserve">Дефицит, профицит </t>
  </si>
  <si>
    <t>* ) г. Ростов-на-Дону заполняет показатели только  по строкам  2.1.1.4, 2.1.1.4.1, 2.1.1.4.2, 2.1.1.4.3</t>
  </si>
  <si>
    <t>Летницкое сельское поселение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</si>
</sst>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</numFmts>
  <fonts count="29">
    <font>
      <sz val="11"/>
      <color indexed="8"/>
      <name val="Calibri"/>
      <family val="0"/>
    </font>
    <font>
      <sz val="10"/>
      <color indexed="8"/>
      <name val="Arial Cyr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8"/>
      <name val="Calibri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7" borderId="7" applyNumberFormat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2" applyProtection="1">
      <alignment/>
      <protection/>
    </xf>
    <xf numFmtId="164" fontId="2" fillId="0" borderId="0" xfId="52" applyNumberFormat="1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/>
      <protection/>
    </xf>
    <xf numFmtId="0" fontId="4" fillId="0" borderId="0" xfId="52" applyFont="1" applyFill="1" applyAlignment="1" applyProtection="1">
      <alignment horizontal="center" vertical="top" wrapText="1"/>
      <protection/>
    </xf>
    <xf numFmtId="0" fontId="1" fillId="0" borderId="0" xfId="52" applyFont="1" applyProtection="1">
      <alignment/>
      <protection/>
    </xf>
    <xf numFmtId="0" fontId="5" fillId="0" borderId="10" xfId="52" applyFont="1" applyFill="1" applyBorder="1" applyAlignment="1" applyProtection="1">
      <alignment horizontal="center" vertical="top" wrapText="1"/>
      <protection/>
    </xf>
    <xf numFmtId="0" fontId="2" fillId="0" borderId="0" xfId="52" applyFont="1" applyFill="1" applyAlignment="1" applyProtection="1">
      <alignment horizontal="left" vertical="top" wrapText="1"/>
      <protection/>
    </xf>
    <xf numFmtId="0" fontId="2" fillId="0" borderId="11" xfId="52" applyFont="1" applyFill="1" applyBorder="1" applyAlignment="1" applyProtection="1">
      <alignment horizontal="center" vertical="top" wrapText="1"/>
      <protection/>
    </xf>
    <xf numFmtId="0" fontId="1" fillId="7" borderId="0" xfId="52" applyFont="1" applyFill="1" applyProtection="1">
      <alignment/>
      <protection/>
    </xf>
    <xf numFmtId="0" fontId="1" fillId="7" borderId="0" xfId="52" applyFill="1" applyProtection="1">
      <alignment/>
      <protection/>
    </xf>
    <xf numFmtId="0" fontId="9" fillId="0" borderId="12" xfId="0" applyFont="1" applyFill="1" applyBorder="1" applyAlignment="1" applyProtection="1">
      <alignment horizontal="left" vertical="top" wrapText="1"/>
      <protection/>
    </xf>
    <xf numFmtId="0" fontId="9" fillId="7" borderId="12" xfId="0" applyFont="1" applyFill="1" applyBorder="1" applyAlignment="1" applyProtection="1">
      <alignment horizontal="left" vertical="top" wrapText="1"/>
      <protection/>
    </xf>
    <xf numFmtId="0" fontId="9" fillId="0" borderId="12" xfId="0" applyFont="1" applyFill="1" applyBorder="1" applyAlignment="1" applyProtection="1">
      <alignment horizontal="right" vertical="top" wrapText="1"/>
      <protection/>
    </xf>
    <xf numFmtId="0" fontId="9" fillId="2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7" fillId="7" borderId="12" xfId="0" applyFont="1" applyFill="1" applyBorder="1" applyAlignment="1" applyProtection="1">
      <alignment vertical="top" wrapText="1"/>
      <protection/>
    </xf>
    <xf numFmtId="0" fontId="11" fillId="0" borderId="12" xfId="0" applyFont="1" applyFill="1" applyBorder="1" applyAlignment="1" applyProtection="1">
      <alignment vertical="top" wrapText="1"/>
      <protection/>
    </xf>
    <xf numFmtId="0" fontId="7" fillId="0" borderId="12" xfId="0" applyFont="1" applyFill="1" applyBorder="1" applyAlignment="1" applyProtection="1">
      <alignment horizontal="right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7" fillId="7" borderId="12" xfId="0" applyFont="1" applyFill="1" applyBorder="1" applyAlignment="1" applyProtection="1">
      <alignment horizontal="left" vertical="top" wrapText="1"/>
      <protection/>
    </xf>
    <xf numFmtId="0" fontId="7" fillId="7" borderId="13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52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7" borderId="12" xfId="0" applyFont="1" applyFill="1" applyBorder="1" applyAlignment="1" applyProtection="1">
      <alignment horizontal="left" vertical="top" wrapText="1"/>
      <protection locked="0"/>
    </xf>
    <xf numFmtId="0" fontId="5" fillId="7" borderId="12" xfId="52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right" vertical="top" wrapText="1"/>
      <protection locked="0"/>
    </xf>
    <xf numFmtId="0" fontId="9" fillId="2" borderId="12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7" fillId="7" borderId="12" xfId="0" applyFont="1" applyFill="1" applyBorder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0" fontId="12" fillId="0" borderId="12" xfId="0" applyFont="1" applyFill="1" applyBorder="1" applyAlignment="1" applyProtection="1">
      <alignment vertical="top" wrapText="1"/>
      <protection locked="0"/>
    </xf>
    <xf numFmtId="0" fontId="7" fillId="7" borderId="12" xfId="0" applyFont="1" applyFill="1" applyBorder="1" applyAlignment="1" applyProtection="1">
      <alignment horizontal="left" vertical="top" wrapText="1"/>
      <protection locked="0"/>
    </xf>
    <xf numFmtId="0" fontId="7" fillId="7" borderId="12" xfId="0" applyFont="1" applyFill="1" applyBorder="1" applyAlignment="1" applyProtection="1">
      <alignment horizontal="center" vertical="top" wrapText="1"/>
      <protection locked="0"/>
    </xf>
    <xf numFmtId="165" fontId="6" fillId="2" borderId="12" xfId="0" applyNumberFormat="1" applyFont="1" applyFill="1" applyBorder="1" applyAlignment="1" applyProtection="1">
      <alignment horizontal="left" vertical="top" wrapText="1"/>
      <protection locked="0"/>
    </xf>
    <xf numFmtId="0" fontId="1" fillId="7" borderId="12" xfId="52" applyFill="1" applyBorder="1" applyAlignment="1" applyProtection="1">
      <alignment/>
      <protection locked="0"/>
    </xf>
    <xf numFmtId="0" fontId="1" fillId="0" borderId="12" xfId="52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right" vertical="top" wrapText="1"/>
      <protection locked="0"/>
    </xf>
    <xf numFmtId="0" fontId="1" fillId="0" borderId="0" xfId="52" applyAlignment="1" applyProtection="1">
      <alignment/>
      <protection locked="0"/>
    </xf>
    <xf numFmtId="0" fontId="7" fillId="7" borderId="12" xfId="0" applyFont="1" applyFill="1" applyBorder="1" applyAlignment="1" applyProtection="1">
      <alignment horizontal="center" vertical="top" wrapText="1"/>
      <protection/>
    </xf>
    <xf numFmtId="0" fontId="7" fillId="7" borderId="13" xfId="0" applyFont="1" applyFill="1" applyBorder="1" applyAlignment="1" applyProtection="1">
      <alignment horizontal="center" vertical="top" wrapText="1"/>
      <protection/>
    </xf>
    <xf numFmtId="0" fontId="7" fillId="7" borderId="0" xfId="52" applyFont="1" applyFill="1" applyAlignment="1" applyProtection="1">
      <alignment horizontal="center"/>
      <protection/>
    </xf>
    <xf numFmtId="166" fontId="7" fillId="0" borderId="12" xfId="0" applyNumberFormat="1" applyFont="1" applyFill="1" applyBorder="1" applyAlignment="1" applyProtection="1">
      <alignment horizontal="center" vertical="top" wrapText="1"/>
      <protection/>
    </xf>
    <xf numFmtId="166" fontId="9" fillId="0" borderId="12" xfId="0" applyNumberFormat="1" applyFont="1" applyFill="1" applyBorder="1" applyAlignment="1" applyProtection="1">
      <alignment horizontal="center" vertical="top" wrapText="1"/>
      <protection/>
    </xf>
    <xf numFmtId="166" fontId="7" fillId="7" borderId="12" xfId="0" applyNumberFormat="1" applyFont="1" applyFill="1" applyBorder="1" applyAlignment="1" applyProtection="1">
      <alignment horizontal="center" vertical="top" wrapText="1"/>
      <protection/>
    </xf>
    <xf numFmtId="166" fontId="9" fillId="0" borderId="12" xfId="0" applyNumberFormat="1" applyFont="1" applyFill="1" applyBorder="1" applyAlignment="1" applyProtection="1">
      <alignment horizontal="center"/>
      <protection/>
    </xf>
    <xf numFmtId="1" fontId="7" fillId="7" borderId="0" xfId="5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14" xfId="52" applyFont="1" applyBorder="1" applyAlignment="1" applyProtection="1">
      <alignment/>
      <protection/>
    </xf>
    <xf numFmtId="0" fontId="9" fillId="0" borderId="15" xfId="52" applyFont="1" applyBorder="1" applyAlignment="1" applyProtection="1">
      <alignment/>
      <protection/>
    </xf>
    <xf numFmtId="0" fontId="9" fillId="0" borderId="16" xfId="52" applyFont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3" fillId="0" borderId="0" xfId="52" applyFont="1" applyFill="1" applyAlignment="1" applyProtection="1">
      <alignment/>
      <protection/>
    </xf>
    <xf numFmtId="0" fontId="2" fillId="0" borderId="10" xfId="52" applyFont="1" applyFill="1" applyBorder="1" applyAlignment="1" applyProtection="1">
      <alignment/>
      <protection/>
    </xf>
    <xf numFmtId="0" fontId="2" fillId="0" borderId="17" xfId="52" applyFont="1" applyFill="1" applyBorder="1" applyAlignment="1" applyProtection="1">
      <alignment/>
      <protection/>
    </xf>
    <xf numFmtId="0" fontId="2" fillId="0" borderId="18" xfId="52" applyFont="1" applyFill="1" applyBorder="1" applyAlignment="1" applyProtection="1">
      <alignment/>
      <protection/>
    </xf>
    <xf numFmtId="0" fontId="2" fillId="0" borderId="11" xfId="52" applyFont="1" applyFill="1" applyBorder="1" applyAlignment="1" applyProtection="1">
      <alignment/>
      <protection/>
    </xf>
    <xf numFmtId="0" fontId="3" fillId="8" borderId="15" xfId="52" applyFont="1" applyFill="1" applyBorder="1" applyAlignment="1" applyProtection="1">
      <alignment/>
      <protection locked="0"/>
    </xf>
    <xf numFmtId="0" fontId="9" fillId="0" borderId="19" xfId="52" applyFont="1" applyBorder="1" applyAlignment="1" applyProtection="1">
      <alignment/>
      <protection/>
    </xf>
    <xf numFmtId="0" fontId="9" fillId="0" borderId="20" xfId="52" applyFont="1" applyBorder="1" applyAlignment="1" applyProtection="1">
      <alignment/>
      <protection/>
    </xf>
    <xf numFmtId="0" fontId="9" fillId="0" borderId="21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Денежный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bkNN_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Финансовый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75" zoomScaleNormal="75" workbookViewId="0" topLeftCell="A1">
      <selection activeCell="C52" sqref="C52"/>
    </sheetView>
  </sheetViews>
  <sheetFormatPr defaultColWidth="9.140625" defaultRowHeight="15"/>
  <cols>
    <col min="1" max="1" width="15.28125" style="1" customWidth="1"/>
    <col min="2" max="2" width="69.421875" style="1" customWidth="1"/>
    <col min="3" max="3" width="10.28125" style="1" customWidth="1"/>
    <col min="4" max="4" width="9.8515625" style="1" customWidth="1"/>
    <col min="5" max="5" width="11.57421875" style="1" customWidth="1"/>
    <col min="6" max="16384" width="9.140625" style="1" customWidth="1"/>
  </cols>
  <sheetData>
    <row r="1" ht="15.75">
      <c r="E1" s="2" t="s">
        <v>0</v>
      </c>
    </row>
    <row r="2" spans="1:5" ht="35.25" customHeight="1">
      <c r="A2" s="55" t="s">
        <v>1</v>
      </c>
      <c r="B2" s="55"/>
      <c r="C2" s="55"/>
      <c r="D2" s="55"/>
      <c r="E2" s="55"/>
    </row>
    <row r="3" spans="1:5" ht="79.5" customHeight="1">
      <c r="A3" s="7" t="s">
        <v>2</v>
      </c>
      <c r="B3" s="60" t="s">
        <v>142</v>
      </c>
      <c r="C3" s="60"/>
      <c r="D3" s="60"/>
      <c r="E3" s="60"/>
    </row>
    <row r="4" spans="1:5" ht="15.75">
      <c r="A4" s="3"/>
      <c r="B4" s="4"/>
      <c r="C4" s="4"/>
      <c r="D4" s="4"/>
      <c r="E4" s="2" t="s">
        <v>3</v>
      </c>
    </row>
    <row r="5" spans="1:5" s="5" customFormat="1" ht="48.75" customHeight="1">
      <c r="A5" s="56" t="s">
        <v>4</v>
      </c>
      <c r="B5" s="57" t="s">
        <v>5</v>
      </c>
      <c r="C5" s="61" t="s">
        <v>6</v>
      </c>
      <c r="D5" s="62"/>
      <c r="E5" s="63"/>
    </row>
    <row r="6" spans="1:5" s="5" customFormat="1" ht="28.5" customHeight="1">
      <c r="A6" s="56"/>
      <c r="B6" s="58"/>
      <c r="C6" s="50" t="s">
        <v>7</v>
      </c>
      <c r="D6" s="51"/>
      <c r="E6" s="52"/>
    </row>
    <row r="7" spans="1:5" s="5" customFormat="1" ht="39" customHeight="1">
      <c r="A7" s="56"/>
      <c r="B7" s="59"/>
      <c r="C7" s="8" t="s">
        <v>8</v>
      </c>
      <c r="D7" s="8" t="s">
        <v>9</v>
      </c>
      <c r="E7" s="8" t="s">
        <v>10</v>
      </c>
    </row>
    <row r="8" spans="1:5" s="5" customFormat="1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9" customFormat="1" ht="15.75">
      <c r="A9" s="48">
        <v>1</v>
      </c>
      <c r="B9" s="42" t="s">
        <v>11</v>
      </c>
      <c r="C9" s="21">
        <f>C11+C13+C15</f>
        <v>7568.3</v>
      </c>
      <c r="D9" s="21">
        <f>D11+D13+D15</f>
        <v>8410.5</v>
      </c>
      <c r="E9" s="21">
        <f>E11+E13+E15</f>
        <v>9001.6</v>
      </c>
    </row>
    <row r="10" spans="1:5" s="5" customFormat="1" ht="12.75">
      <c r="A10" s="54" t="s">
        <v>12</v>
      </c>
      <c r="B10" s="54"/>
      <c r="C10" s="22"/>
      <c r="D10" s="22"/>
      <c r="E10" s="23"/>
    </row>
    <row r="11" spans="1:5" s="5" customFormat="1" ht="15.75">
      <c r="A11" s="45" t="s">
        <v>13</v>
      </c>
      <c r="B11" s="11" t="s">
        <v>14</v>
      </c>
      <c r="C11" s="24">
        <v>6267.7</v>
      </c>
      <c r="D11" s="24">
        <v>6669.4</v>
      </c>
      <c r="E11" s="23">
        <v>7182.3</v>
      </c>
    </row>
    <row r="12" spans="1:5" s="5" customFormat="1" ht="15.75">
      <c r="A12" s="45" t="s">
        <v>15</v>
      </c>
      <c r="B12" s="12" t="s">
        <v>16</v>
      </c>
      <c r="C12" s="25"/>
      <c r="D12" s="25"/>
      <c r="E12" s="26"/>
    </row>
    <row r="13" spans="1:5" s="5" customFormat="1" ht="15.75">
      <c r="A13" s="45" t="s">
        <v>17</v>
      </c>
      <c r="B13" s="13" t="s">
        <v>18</v>
      </c>
      <c r="C13" s="27">
        <v>900.6</v>
      </c>
      <c r="D13" s="27">
        <v>1091.1</v>
      </c>
      <c r="E13" s="23">
        <v>1109.3</v>
      </c>
    </row>
    <row r="14" spans="1:5" s="5" customFormat="1" ht="31.5" customHeight="1">
      <c r="A14" s="45" t="s">
        <v>19</v>
      </c>
      <c r="B14" s="13" t="s">
        <v>20</v>
      </c>
      <c r="C14" s="27"/>
      <c r="D14" s="27"/>
      <c r="E14" s="23"/>
    </row>
    <row r="15" spans="1:5" s="5" customFormat="1" ht="15.75">
      <c r="A15" s="45" t="s">
        <v>21</v>
      </c>
      <c r="B15" s="14" t="s">
        <v>22</v>
      </c>
      <c r="C15" s="28">
        <v>400</v>
      </c>
      <c r="D15" s="28">
        <v>650</v>
      </c>
      <c r="E15" s="23">
        <v>710</v>
      </c>
    </row>
    <row r="16" spans="1:5" s="5" customFormat="1" ht="15.75">
      <c r="A16" s="45" t="s">
        <v>23</v>
      </c>
      <c r="B16" s="15" t="s">
        <v>24</v>
      </c>
      <c r="C16" s="29"/>
      <c r="D16" s="29"/>
      <c r="E16" s="23"/>
    </row>
    <row r="17" spans="1:5" s="5" customFormat="1" ht="15.75">
      <c r="A17" s="45" t="s">
        <v>25</v>
      </c>
      <c r="B17" s="15" t="s">
        <v>26</v>
      </c>
      <c r="C17" s="29"/>
      <c r="D17" s="29"/>
      <c r="E17" s="23"/>
    </row>
    <row r="18" spans="1:5" s="5" customFormat="1" ht="33" customHeight="1">
      <c r="A18" s="45" t="s">
        <v>27</v>
      </c>
      <c r="B18" s="15" t="s">
        <v>28</v>
      </c>
      <c r="C18" s="29"/>
      <c r="D18" s="29"/>
      <c r="E18" s="36"/>
    </row>
    <row r="19" spans="1:5" s="5" customFormat="1" ht="15.75" customHeight="1">
      <c r="A19" s="45" t="s">
        <v>29</v>
      </c>
      <c r="B19" s="15" t="s">
        <v>30</v>
      </c>
      <c r="C19" s="29"/>
      <c r="D19" s="29"/>
      <c r="E19" s="36"/>
    </row>
    <row r="20" spans="1:5" s="10" customFormat="1" ht="15.75">
      <c r="A20" s="43">
        <v>2</v>
      </c>
      <c r="B20" s="41" t="s">
        <v>31</v>
      </c>
      <c r="C20" s="35">
        <f>C22+C49+C67</f>
        <v>7568.3</v>
      </c>
      <c r="D20" s="35">
        <f>D22+D49+D67</f>
        <v>8410.5</v>
      </c>
      <c r="E20" s="35">
        <f>E22+E49+E67</f>
        <v>9001.6</v>
      </c>
    </row>
    <row r="21" spans="1:5" ht="12.75">
      <c r="A21" s="53" t="s">
        <v>32</v>
      </c>
      <c r="B21" s="53"/>
      <c r="C21" s="30"/>
      <c r="D21" s="30"/>
      <c r="E21" s="38"/>
    </row>
    <row r="22" spans="1:5" ht="15.75">
      <c r="A22" s="44" t="s">
        <v>33</v>
      </c>
      <c r="B22" s="16" t="s">
        <v>34</v>
      </c>
      <c r="C22" s="31">
        <f>C24+C34+C36+C44</f>
        <v>5885.3</v>
      </c>
      <c r="D22" s="31">
        <f>D24+D34+D36+D44</f>
        <v>6538.400000000001</v>
      </c>
      <c r="E22" s="31">
        <f>E24+E34+E36+E44</f>
        <v>6650.500000000001</v>
      </c>
    </row>
    <row r="23" spans="1:5" ht="15.75">
      <c r="A23" s="44"/>
      <c r="B23" s="17" t="s">
        <v>12</v>
      </c>
      <c r="C23" s="32"/>
      <c r="D23" s="32"/>
      <c r="E23" s="38"/>
    </row>
    <row r="24" spans="1:5" ht="15.75">
      <c r="A24" s="45" t="s">
        <v>35</v>
      </c>
      <c r="B24" s="15" t="s">
        <v>36</v>
      </c>
      <c r="C24" s="29">
        <f>C26+C27</f>
        <v>5069</v>
      </c>
      <c r="D24" s="29">
        <f>D26+D27</f>
        <v>5197.1</v>
      </c>
      <c r="E24" s="29">
        <f>E26+E27</f>
        <v>5197.1</v>
      </c>
    </row>
    <row r="25" spans="1:5" ht="15.75">
      <c r="A25" s="45"/>
      <c r="B25" s="15" t="s">
        <v>37</v>
      </c>
      <c r="C25" s="29"/>
      <c r="D25" s="29"/>
      <c r="E25" s="38"/>
    </row>
    <row r="26" spans="1:5" ht="15.75">
      <c r="A26" s="45" t="s">
        <v>38</v>
      </c>
      <c r="B26" s="13" t="s">
        <v>39</v>
      </c>
      <c r="C26" s="27">
        <v>3345.6</v>
      </c>
      <c r="D26" s="27">
        <v>3398.9</v>
      </c>
      <c r="E26" s="38">
        <v>3398.9</v>
      </c>
    </row>
    <row r="27" spans="1:5" ht="15.75">
      <c r="A27" s="45" t="s">
        <v>40</v>
      </c>
      <c r="B27" s="13" t="s">
        <v>41</v>
      </c>
      <c r="C27" s="27">
        <v>1723.4</v>
      </c>
      <c r="D27" s="27">
        <v>1798.2</v>
      </c>
      <c r="E27" s="38">
        <v>1798.2</v>
      </c>
    </row>
    <row r="28" spans="1:5" ht="15.75">
      <c r="A28" s="45" t="s">
        <v>42</v>
      </c>
      <c r="B28" s="13" t="s">
        <v>43</v>
      </c>
      <c r="C28" s="27"/>
      <c r="D28" s="27"/>
      <c r="E28" s="38"/>
    </row>
    <row r="29" spans="1:5" ht="47.25" customHeight="1">
      <c r="A29" s="45" t="s">
        <v>44</v>
      </c>
      <c r="B29" s="18" t="s">
        <v>45</v>
      </c>
      <c r="C29" s="39">
        <f>C33</f>
        <v>318.5</v>
      </c>
      <c r="D29" s="39">
        <f>D33</f>
        <v>318.5</v>
      </c>
      <c r="E29" s="39">
        <f>E33</f>
        <v>318.5</v>
      </c>
    </row>
    <row r="30" spans="1:5" ht="15.75">
      <c r="A30" s="45"/>
      <c r="B30" s="18" t="s">
        <v>12</v>
      </c>
      <c r="C30" s="39"/>
      <c r="D30" s="39"/>
      <c r="E30" s="38"/>
    </row>
    <row r="31" spans="1:5" ht="31.5" customHeight="1">
      <c r="A31" s="45" t="s">
        <v>46</v>
      </c>
      <c r="B31" s="13" t="s">
        <v>47</v>
      </c>
      <c r="C31" s="39"/>
      <c r="D31" s="39"/>
      <c r="E31" s="38"/>
    </row>
    <row r="32" spans="1:5" ht="31.5" customHeight="1">
      <c r="A32" s="45" t="s">
        <v>48</v>
      </c>
      <c r="B32" s="13" t="s">
        <v>49</v>
      </c>
      <c r="C32" s="39"/>
      <c r="D32" s="39"/>
      <c r="E32" s="38"/>
    </row>
    <row r="33" spans="1:5" ht="15.75">
      <c r="A33" s="45" t="s">
        <v>50</v>
      </c>
      <c r="B33" s="13" t="s">
        <v>51</v>
      </c>
      <c r="C33" s="39">
        <v>318.5</v>
      </c>
      <c r="D33" s="39">
        <v>318.5</v>
      </c>
      <c r="E33" s="38">
        <v>318.5</v>
      </c>
    </row>
    <row r="34" spans="1:5" ht="15.75">
      <c r="A34" s="45" t="s">
        <v>52</v>
      </c>
      <c r="B34" s="15" t="s">
        <v>53</v>
      </c>
      <c r="C34" s="29">
        <v>498.6</v>
      </c>
      <c r="D34" s="29">
        <v>1023.6</v>
      </c>
      <c r="E34" s="38">
        <v>1103.6</v>
      </c>
    </row>
    <row r="35" spans="1:5" ht="15.75">
      <c r="A35" s="45" t="s">
        <v>54</v>
      </c>
      <c r="B35" s="19" t="s">
        <v>55</v>
      </c>
      <c r="C35" s="33">
        <v>156.6</v>
      </c>
      <c r="D35" s="33">
        <v>223.6</v>
      </c>
      <c r="E35" s="38">
        <v>253.6</v>
      </c>
    </row>
    <row r="36" spans="1:5" ht="15.75">
      <c r="A36" s="45" t="s">
        <v>56</v>
      </c>
      <c r="B36" s="15" t="s">
        <v>57</v>
      </c>
      <c r="C36" s="29">
        <v>117.5</v>
      </c>
      <c r="D36" s="29">
        <v>117.5</v>
      </c>
      <c r="E36" s="38">
        <v>117.5</v>
      </c>
    </row>
    <row r="37" spans="1:5" ht="15.75">
      <c r="A37" s="45" t="s">
        <v>58</v>
      </c>
      <c r="B37" s="19" t="s">
        <v>55</v>
      </c>
      <c r="C37" s="33">
        <v>20</v>
      </c>
      <c r="D37" s="33">
        <v>22.5</v>
      </c>
      <c r="E37" s="38">
        <v>22.5</v>
      </c>
    </row>
    <row r="38" spans="1:5" ht="15.75">
      <c r="A38" s="45" t="s">
        <v>59</v>
      </c>
      <c r="B38" s="15" t="s">
        <v>60</v>
      </c>
      <c r="C38" s="29"/>
      <c r="D38" s="29"/>
      <c r="E38" s="38"/>
    </row>
    <row r="39" spans="1:5" ht="15.75">
      <c r="A39" s="45" t="s">
        <v>61</v>
      </c>
      <c r="B39" s="19" t="s">
        <v>55</v>
      </c>
      <c r="C39" s="33"/>
      <c r="D39" s="33"/>
      <c r="E39" s="38"/>
    </row>
    <row r="40" spans="1:5" ht="15.75">
      <c r="A40" s="45" t="s">
        <v>62</v>
      </c>
      <c r="B40" s="15" t="s">
        <v>63</v>
      </c>
      <c r="C40" s="29"/>
      <c r="D40" s="29"/>
      <c r="E40" s="38"/>
    </row>
    <row r="41" spans="1:5" ht="15.75">
      <c r="A41" s="45" t="s">
        <v>64</v>
      </c>
      <c r="B41" s="19" t="s">
        <v>55</v>
      </c>
      <c r="C41" s="33"/>
      <c r="D41" s="33"/>
      <c r="E41" s="38"/>
    </row>
    <row r="42" spans="1:5" ht="15.75">
      <c r="A42" s="45" t="s">
        <v>65</v>
      </c>
      <c r="B42" s="15" t="s">
        <v>66</v>
      </c>
      <c r="C42" s="29"/>
      <c r="D42" s="29"/>
      <c r="E42" s="38"/>
    </row>
    <row r="43" spans="1:5" ht="15.75">
      <c r="A43" s="45" t="s">
        <v>67</v>
      </c>
      <c r="B43" s="19" t="s">
        <v>55</v>
      </c>
      <c r="C43" s="33"/>
      <c r="D43" s="33"/>
      <c r="E43" s="38"/>
    </row>
    <row r="44" spans="1:5" ht="15.75">
      <c r="A44" s="45" t="s">
        <v>68</v>
      </c>
      <c r="B44" s="15" t="s">
        <v>69</v>
      </c>
      <c r="C44" s="29">
        <v>200.2</v>
      </c>
      <c r="D44" s="29">
        <v>200.2</v>
      </c>
      <c r="E44" s="38">
        <v>232.3</v>
      </c>
    </row>
    <row r="45" spans="1:5" ht="15.75">
      <c r="A45" s="45" t="s">
        <v>70</v>
      </c>
      <c r="B45" s="19" t="s">
        <v>55</v>
      </c>
      <c r="C45" s="33"/>
      <c r="D45" s="33"/>
      <c r="E45" s="38"/>
    </row>
    <row r="46" spans="1:5" ht="15.75">
      <c r="A46" s="45" t="s">
        <v>71</v>
      </c>
      <c r="B46" s="15" t="s">
        <v>72</v>
      </c>
      <c r="C46" s="29"/>
      <c r="D46" s="29"/>
      <c r="E46" s="38"/>
    </row>
    <row r="47" spans="1:5" ht="15.75">
      <c r="A47" s="45" t="s">
        <v>73</v>
      </c>
      <c r="B47" s="19" t="s">
        <v>55</v>
      </c>
      <c r="C47" s="33"/>
      <c r="D47" s="33"/>
      <c r="E47" s="38"/>
    </row>
    <row r="48" spans="1:5" ht="15.75">
      <c r="A48" s="45" t="s">
        <v>74</v>
      </c>
      <c r="B48" s="15" t="s">
        <v>75</v>
      </c>
      <c r="C48" s="29"/>
      <c r="D48" s="29"/>
      <c r="E48" s="38"/>
    </row>
    <row r="49" spans="1:5" ht="15.75">
      <c r="A49" s="46">
        <v>2.2</v>
      </c>
      <c r="B49" s="16" t="s">
        <v>76</v>
      </c>
      <c r="C49" s="31">
        <f>C52+C56</f>
        <v>870.9</v>
      </c>
      <c r="D49" s="31">
        <f>D52+D56</f>
        <v>0</v>
      </c>
      <c r="E49" s="31">
        <f>E52+E56</f>
        <v>0</v>
      </c>
    </row>
    <row r="50" spans="1:5" ht="15.75">
      <c r="A50" s="45" t="s">
        <v>77</v>
      </c>
      <c r="B50" s="11" t="s">
        <v>78</v>
      </c>
      <c r="C50" s="24"/>
      <c r="D50" s="24"/>
      <c r="E50" s="38"/>
    </row>
    <row r="51" spans="1:5" ht="15.75">
      <c r="A51" s="45" t="s">
        <v>79</v>
      </c>
      <c r="B51" s="19" t="s">
        <v>55</v>
      </c>
      <c r="C51" s="33"/>
      <c r="D51" s="33"/>
      <c r="E51" s="38"/>
    </row>
    <row r="52" spans="1:5" ht="15.75">
      <c r="A52" s="45" t="s">
        <v>80</v>
      </c>
      <c r="B52" s="11" t="s">
        <v>81</v>
      </c>
      <c r="C52" s="24">
        <v>525</v>
      </c>
      <c r="D52" s="24"/>
      <c r="E52" s="38"/>
    </row>
    <row r="53" spans="1:5" ht="15.75">
      <c r="A53" s="45" t="s">
        <v>82</v>
      </c>
      <c r="B53" s="19" t="s">
        <v>55</v>
      </c>
      <c r="C53" s="33"/>
      <c r="D53" s="33"/>
      <c r="E53" s="38"/>
    </row>
    <row r="54" spans="1:5" ht="15.75">
      <c r="A54" s="45" t="s">
        <v>83</v>
      </c>
      <c r="B54" s="11" t="s">
        <v>84</v>
      </c>
      <c r="C54" s="24"/>
      <c r="D54" s="24"/>
      <c r="E54" s="38"/>
    </row>
    <row r="55" spans="1:5" ht="15.75">
      <c r="A55" s="45" t="s">
        <v>85</v>
      </c>
      <c r="B55" s="19" t="s">
        <v>55</v>
      </c>
      <c r="C55" s="33"/>
      <c r="D55" s="33"/>
      <c r="E55" s="38"/>
    </row>
    <row r="56" spans="1:5" ht="15.75">
      <c r="A56" s="45" t="s">
        <v>86</v>
      </c>
      <c r="B56" s="11" t="s">
        <v>87</v>
      </c>
      <c r="C56" s="24">
        <v>345.9</v>
      </c>
      <c r="D56" s="24"/>
      <c r="E56" s="38"/>
    </row>
    <row r="57" spans="1:5" ht="15.75">
      <c r="A57" s="45" t="s">
        <v>88</v>
      </c>
      <c r="B57" s="19" t="s">
        <v>55</v>
      </c>
      <c r="C57" s="33"/>
      <c r="D57" s="33"/>
      <c r="E57" s="38"/>
    </row>
    <row r="58" spans="1:5" ht="31.5" customHeight="1">
      <c r="A58" s="46" t="s">
        <v>89</v>
      </c>
      <c r="B58" s="16" t="s">
        <v>90</v>
      </c>
      <c r="C58" s="31"/>
      <c r="D58" s="31"/>
      <c r="E58" s="37"/>
    </row>
    <row r="59" spans="1:5" ht="15.75">
      <c r="A59" s="45" t="s">
        <v>91</v>
      </c>
      <c r="B59" s="11" t="s">
        <v>92</v>
      </c>
      <c r="C59" s="24"/>
      <c r="D59" s="24"/>
      <c r="E59" s="38"/>
    </row>
    <row r="60" spans="1:5" ht="15.75">
      <c r="A60" s="45" t="s">
        <v>93</v>
      </c>
      <c r="B60" s="19" t="s">
        <v>55</v>
      </c>
      <c r="C60" s="33"/>
      <c r="D60" s="33"/>
      <c r="E60" s="38"/>
    </row>
    <row r="61" spans="1:5" ht="15.75">
      <c r="A61" s="45" t="s">
        <v>94</v>
      </c>
      <c r="B61" s="11" t="s">
        <v>95</v>
      </c>
      <c r="C61" s="24"/>
      <c r="D61" s="24"/>
      <c r="E61" s="38"/>
    </row>
    <row r="62" spans="1:5" ht="15.75">
      <c r="A62" s="45" t="s">
        <v>96</v>
      </c>
      <c r="B62" s="19" t="s">
        <v>55</v>
      </c>
      <c r="C62" s="33"/>
      <c r="D62" s="33"/>
      <c r="E62" s="38"/>
    </row>
    <row r="63" spans="1:5" ht="15.75">
      <c r="A63" s="45" t="s">
        <v>97</v>
      </c>
      <c r="B63" s="11" t="s">
        <v>98</v>
      </c>
      <c r="C63" s="24"/>
      <c r="D63" s="24"/>
      <c r="E63" s="38"/>
    </row>
    <row r="64" spans="1:5" ht="15.75">
      <c r="A64" s="45" t="s">
        <v>99</v>
      </c>
      <c r="B64" s="19" t="s">
        <v>55</v>
      </c>
      <c r="C64" s="33"/>
      <c r="D64" s="33"/>
      <c r="E64" s="38"/>
    </row>
    <row r="65" spans="1:5" ht="31.5" customHeight="1">
      <c r="A65" s="45" t="s">
        <v>100</v>
      </c>
      <c r="B65" s="11" t="s">
        <v>101</v>
      </c>
      <c r="C65" s="24"/>
      <c r="D65" s="24"/>
      <c r="E65" s="38"/>
    </row>
    <row r="66" spans="1:5" ht="15.75">
      <c r="A66" s="45" t="s">
        <v>102</v>
      </c>
      <c r="B66" s="19" t="s">
        <v>55</v>
      </c>
      <c r="C66" s="33"/>
      <c r="D66" s="33"/>
      <c r="E66" s="38"/>
    </row>
    <row r="67" spans="1:5" ht="15.75">
      <c r="A67" s="46" t="s">
        <v>103</v>
      </c>
      <c r="B67" s="20" t="s">
        <v>104</v>
      </c>
      <c r="C67" s="34">
        <f>C70+C73+C78+C84+C85</f>
        <v>812.1</v>
      </c>
      <c r="D67" s="34">
        <f>D70+D73+D78+D84+D85</f>
        <v>1872.1</v>
      </c>
      <c r="E67" s="34">
        <f>E70+E73+E78+E84+E85</f>
        <v>2351.1</v>
      </c>
    </row>
    <row r="68" spans="1:5" ht="15.75">
      <c r="A68" s="45" t="s">
        <v>105</v>
      </c>
      <c r="B68" s="11" t="s">
        <v>106</v>
      </c>
      <c r="C68" s="24"/>
      <c r="D68" s="24"/>
      <c r="E68" s="38"/>
    </row>
    <row r="69" spans="1:5" ht="15.75">
      <c r="A69" s="45" t="s">
        <v>107</v>
      </c>
      <c r="B69" s="19" t="s">
        <v>55</v>
      </c>
      <c r="C69" s="33"/>
      <c r="D69" s="33"/>
      <c r="E69" s="38"/>
    </row>
    <row r="70" spans="1:5" ht="15.75">
      <c r="A70" s="45" t="s">
        <v>108</v>
      </c>
      <c r="B70" s="11" t="s">
        <v>109</v>
      </c>
      <c r="C70" s="24">
        <v>32.4</v>
      </c>
      <c r="D70" s="24">
        <v>435</v>
      </c>
      <c r="E70" s="38">
        <v>408.2</v>
      </c>
    </row>
    <row r="71" spans="1:5" ht="15.75">
      <c r="A71" s="45" t="s">
        <v>110</v>
      </c>
      <c r="B71" s="19" t="s">
        <v>55</v>
      </c>
      <c r="C71" s="33"/>
      <c r="D71" s="33"/>
      <c r="E71" s="38"/>
    </row>
    <row r="72" spans="1:5" ht="15.75">
      <c r="A72" s="45" t="s">
        <v>111</v>
      </c>
      <c r="B72" s="11" t="s">
        <v>112</v>
      </c>
      <c r="C72" s="24"/>
      <c r="D72" s="24"/>
      <c r="E72" s="38"/>
    </row>
    <row r="73" spans="1:5" ht="15.75">
      <c r="A73" s="45" t="s">
        <v>113</v>
      </c>
      <c r="B73" s="11" t="s">
        <v>114</v>
      </c>
      <c r="C73" s="24">
        <v>7</v>
      </c>
      <c r="D73" s="24">
        <v>7</v>
      </c>
      <c r="E73" s="38">
        <v>7</v>
      </c>
    </row>
    <row r="74" spans="1:5" ht="15.75">
      <c r="A74" s="45" t="s">
        <v>115</v>
      </c>
      <c r="B74" s="19" t="s">
        <v>55</v>
      </c>
      <c r="C74" s="33"/>
      <c r="D74" s="33"/>
      <c r="E74" s="38"/>
    </row>
    <row r="75" spans="1:5" ht="15.75">
      <c r="A75" s="45" t="s">
        <v>116</v>
      </c>
      <c r="B75" s="11" t="s">
        <v>117</v>
      </c>
      <c r="C75" s="24"/>
      <c r="D75" s="24"/>
      <c r="E75" s="38"/>
    </row>
    <row r="76" spans="1:5" ht="15.75">
      <c r="A76" s="45" t="s">
        <v>118</v>
      </c>
      <c r="B76" s="11" t="s">
        <v>119</v>
      </c>
      <c r="C76" s="24"/>
      <c r="D76" s="24"/>
      <c r="E76" s="38"/>
    </row>
    <row r="77" spans="1:5" ht="15.75">
      <c r="A77" s="45" t="s">
        <v>120</v>
      </c>
      <c r="B77" s="19" t="s">
        <v>55</v>
      </c>
      <c r="C77" s="33"/>
      <c r="D77" s="33"/>
      <c r="E77" s="38"/>
    </row>
    <row r="78" spans="1:5" ht="15.75">
      <c r="A78" s="45" t="s">
        <v>121</v>
      </c>
      <c r="B78" s="11" t="s">
        <v>122</v>
      </c>
      <c r="C78" s="24">
        <v>80</v>
      </c>
      <c r="D78" s="24">
        <v>80</v>
      </c>
      <c r="E78" s="38">
        <v>80</v>
      </c>
    </row>
    <row r="79" spans="1:5" ht="15.75">
      <c r="A79" s="45" t="s">
        <v>123</v>
      </c>
      <c r="B79" s="19" t="s">
        <v>124</v>
      </c>
      <c r="C79" s="33"/>
      <c r="D79" s="33"/>
      <c r="E79" s="38"/>
    </row>
    <row r="80" spans="1:5" ht="31.5" customHeight="1">
      <c r="A80" s="45" t="s">
        <v>125</v>
      </c>
      <c r="B80" s="11" t="s">
        <v>126</v>
      </c>
      <c r="C80" s="24"/>
      <c r="D80" s="24"/>
      <c r="E80" s="38"/>
    </row>
    <row r="81" spans="1:5" ht="15.75">
      <c r="A81" s="45" t="s">
        <v>127</v>
      </c>
      <c r="B81" s="11" t="s">
        <v>128</v>
      </c>
      <c r="C81" s="24"/>
      <c r="D81" s="24"/>
      <c r="E81" s="38"/>
    </row>
    <row r="82" spans="1:5" ht="15.75">
      <c r="A82" s="45" t="s">
        <v>129</v>
      </c>
      <c r="B82" s="11" t="s">
        <v>130</v>
      </c>
      <c r="C82" s="24"/>
      <c r="D82" s="24"/>
      <c r="E82" s="38"/>
    </row>
    <row r="83" spans="1:5" ht="15.75">
      <c r="A83" s="45" t="s">
        <v>131</v>
      </c>
      <c r="B83" s="11" t="s">
        <v>132</v>
      </c>
      <c r="C83" s="24"/>
      <c r="D83" s="24"/>
      <c r="E83" s="38"/>
    </row>
    <row r="84" spans="1:5" ht="63" customHeight="1">
      <c r="A84" s="47" t="s">
        <v>133</v>
      </c>
      <c r="B84" s="11" t="s">
        <v>134</v>
      </c>
      <c r="C84" s="24">
        <v>198.7</v>
      </c>
      <c r="D84" s="24"/>
      <c r="E84" s="38"/>
    </row>
    <row r="85" spans="1:5" ht="15.75">
      <c r="A85" s="47" t="s">
        <v>135</v>
      </c>
      <c r="B85" s="11" t="s">
        <v>136</v>
      </c>
      <c r="C85" s="24">
        <v>494</v>
      </c>
      <c r="D85" s="24">
        <v>1350.1</v>
      </c>
      <c r="E85" s="38">
        <v>1855.9</v>
      </c>
    </row>
    <row r="86" spans="1:5" ht="15.75">
      <c r="A86" s="47" t="s">
        <v>137</v>
      </c>
      <c r="B86" s="19" t="s">
        <v>55</v>
      </c>
      <c r="C86" s="24"/>
      <c r="D86" s="24">
        <v>55.7</v>
      </c>
      <c r="E86" s="24">
        <v>125.7</v>
      </c>
    </row>
    <row r="87" spans="1:5" ht="31.5" customHeight="1">
      <c r="A87" s="44" t="s">
        <v>138</v>
      </c>
      <c r="B87" s="19" t="s">
        <v>139</v>
      </c>
      <c r="C87" s="24">
        <v>1900</v>
      </c>
      <c r="D87" s="24">
        <v>2100</v>
      </c>
      <c r="E87" s="24">
        <v>2200</v>
      </c>
    </row>
    <row r="88" spans="1:5" s="10" customFormat="1" ht="15.75">
      <c r="A88" s="48">
        <v>3</v>
      </c>
      <c r="B88" s="41" t="s">
        <v>140</v>
      </c>
      <c r="C88" s="35">
        <f>C9-C20</f>
        <v>0</v>
      </c>
      <c r="D88" s="35">
        <f>D9-D20</f>
        <v>0</v>
      </c>
      <c r="E88" s="35">
        <f>E9-E20</f>
        <v>0</v>
      </c>
    </row>
    <row r="89" spans="3:5" ht="12.75">
      <c r="C89" s="40"/>
      <c r="D89" s="40"/>
      <c r="E89" s="40"/>
    </row>
    <row r="90" spans="1:5" ht="15.75">
      <c r="A90" s="49" t="s">
        <v>141</v>
      </c>
      <c r="B90" s="49"/>
      <c r="C90" s="49"/>
      <c r="D90" s="49"/>
      <c r="E90" s="49"/>
    </row>
    <row r="91" spans="3:5" ht="12.75">
      <c r="C91" s="40"/>
      <c r="D91" s="40"/>
      <c r="E91" s="40"/>
    </row>
  </sheetData>
  <sheetProtection password="C71F" sheet="1" objects="1"/>
  <printOptions horizontalCentered="1"/>
  <pageMargins left="0" right="0" top="0" bottom="0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2012-12-03T07:53:04Z</dcterms:modified>
  <cp:category/>
  <cp:version/>
  <cp:contentType/>
  <cp:contentStatus/>
</cp:coreProperties>
</file>