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тр.1_5" sheetId="1" r:id="rId1"/>
  </sheets>
  <definedNames>
    <definedName name="_xlnm.Print_Area" localSheetId="0">'стр.1_5'!$A$1:$FK$179</definedName>
  </definedNames>
  <calcPr fullCalcOnLoad="1"/>
</workbook>
</file>

<file path=xl/sharedStrings.xml><?xml version="1.0" encoding="utf-8"?>
<sst xmlns="http://schemas.openxmlformats.org/spreadsheetml/2006/main" count="654" uniqueCount="265">
  <si>
    <t>010</t>
  </si>
  <si>
    <t>Итого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</si>
  <si>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</si>
  <si>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</si>
  <si>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</si>
  <si>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</si>
  <si>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</si>
  <si>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</si>
  <si>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</si>
  <si>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</si>
  <si>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</si>
  <si>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</si>
  <si>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</si>
  <si>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</si>
  <si>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</si>
  <si>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</si>
  <si>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</si>
  <si>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</si>
  <si>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</si>
  <si>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</si>
  <si>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</si>
  <si>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</si>
  <si>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</si>
  <si>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</si>
  <si>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</si>
  <si>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</si>
  <si>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</si>
  <si>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</si>
  <si>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</si>
  <si>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</si>
  <si>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</si>
  <si>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</si>
  <si>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</si>
  <si>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</si>
  <si>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</si>
  <si>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</si>
  <si>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</si>
  <si>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</si>
  <si>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</si>
  <si>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</si>
  <si>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</si>
  <si>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</si>
  <si>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</si>
  <si>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</si>
  <si>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</si>
  <si>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</si>
  <si>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</si>
  <si>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</si>
  <si>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</si>
  <si>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</si>
  <si>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</si>
  <si>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</si>
  <si>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</si>
  <si>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</si>
  <si>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</si>
  <si>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</si>
  <si>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</si>
  <si>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</si>
  <si>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</si>
  <si>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</si>
  <si>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</si>
  <si>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</si>
  <si>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</si>
  <si>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</si>
  <si>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</si>
  <si>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</si>
  <si>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</si>
  <si>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</si>
  <si>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</si>
  <si>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</si>
  <si>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</si>
  <si>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</si>
  <si>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</si>
  <si>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</si>
  <si>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</si>
  <si>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</si>
  <si>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</si>
  <si>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</si>
  <si>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</si>
  <si>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</si>
  <si>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</si>
  <si>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</si>
  <si>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</si>
  <si>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</si>
  <si>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</si>
  <si>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</si>
  <si>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</si>
  <si>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</si>
  <si>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</si>
  <si>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</si>
  <si>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</si>
  <si>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</si>
  <si>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</si>
  <si>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</si>
  <si>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</si>
  <si>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</si>
  <si>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</si>
  <si>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</si>
  <si>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</si>
  <si>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</si>
  <si>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</si>
  <si>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</si>
  <si>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</si>
  <si>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</si>
  <si>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</si>
  <si>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</si>
  <si>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</si>
  <si>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</si>
  <si>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</si>
  <si>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</si>
  <si>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</si>
  <si>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</si>
  <si>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</si>
  <si>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</si>
  <si>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</si>
  <si>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</si>
  <si>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</si>
  <si>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</si>
  <si>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</si>
  <si>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</si>
  <si>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</si>
  <si>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</si>
  <si>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</si>
  <si>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</si>
  <si>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</si>
  <si>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</si>
  <si>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</si>
  <si>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</si>
  <si>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</si>
  <si>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</si>
  <si>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</si>
  <si>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</si>
  <si>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</si>
  <si>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</si>
  <si>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</si>
  <si>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</si>
  <si>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</si>
  <si>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</si>
  <si>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</si>
  <si>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</si>
  <si>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</si>
  <si>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</si>
  <si>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</si>
  <si>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</si>
  <si>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</si>
  <si>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</si>
  <si>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</si>
  <si>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</si>
  <si>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</si>
  <si>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</si>
  <si>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</si>
  <si>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</si>
  <si>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</si>
  <si>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</si>
  <si>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</si>
  <si>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</si>
  <si>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</si>
  <si>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</si>
  <si>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</si>
  <si>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</si>
  <si>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</si>
  <si>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</si>
  <si>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</si>
  <si>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</si>
  <si>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</si>
  <si>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</si>
  <si>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</si>
  <si>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</si>
  <si>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</si>
  <si>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</si>
  <si>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</si>
  <si>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иные прочие доходы</t>
  </si>
  <si>
    <t>Обслуживание долговых обязательств</t>
  </si>
  <si>
    <t>250</t>
  </si>
  <si>
    <t>264</t>
  </si>
  <si>
    <t>269</t>
  </si>
  <si>
    <t>300</t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</si>
  <si>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</si>
  <si>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</si>
  <si>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</si>
  <si>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</si>
  <si>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</si>
  <si>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</si>
  <si>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</si>
  <si>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</si>
  <si>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</si>
  <si>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</si>
  <si>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</si>
  <si>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</si>
  <si>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</si>
  <si>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Чистое предоставление займов (ссуд)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</si>
  <si>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</si>
  <si>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</si>
  <si>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</si>
  <si>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</si>
  <si>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</si>
  <si>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</si>
  <si>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</si>
  <si>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</si>
  <si>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</si>
  <si>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</si>
  <si>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</si>
  <si>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</si>
  <si>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</si>
  <si>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</si>
  <si>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</si>
  <si>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</si>
  <si>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</si>
  <si>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</si>
  <si>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</si>
  <si>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</si>
  <si>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по ОКТМО</t>
  </si>
  <si>
    <t>ИНН</t>
  </si>
  <si>
    <t>Деятельность по государственному заданию</t>
  </si>
  <si>
    <t>Приносящая доход деятельность</t>
  </si>
  <si>
    <t>субсидии</t>
  </si>
  <si>
    <t>субсидии на осуществление капитальных вложений</t>
  </si>
  <si>
    <t>иные трансферты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</si>
  <si>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100)</t>
    </r>
  </si>
  <si>
    <t>Доходы от оказания платных услуг (работ), компенсаций затрат</t>
  </si>
  <si>
    <t>Штрафы, пени, неустойки, возмещения ущерба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</si>
  <si>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250 + стр. 260)</t>
    </r>
  </si>
  <si>
    <t>Оплата работ, услуг</t>
  </si>
  <si>
    <t>обслуживание долговых обязательств учреждения</t>
  </si>
  <si>
    <t>процентные расходы по обязательствам</t>
  </si>
  <si>
    <t>193</t>
  </si>
  <si>
    <t>194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</si>
  <si>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400)</t>
    </r>
  </si>
  <si>
    <r>
      <t>Операции с нефинансовыми активами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320 + стр. 330 + стр. 350 + стр. 360 + 
стр. 370 + стр. 380 + стр. 390)</t>
    </r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</si>
  <si>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</si>
  <si>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</si>
  <si>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</si>
  <si>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</si>
  <si>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410 - стр. 510)</t>
    </r>
  </si>
  <si>
    <r>
      <t xml:space="preserve">Операции с финансовыми активами </t>
    </r>
    <r>
      <rPr>
        <sz val="8"/>
        <rFont val="Arial Cyr"/>
        <family val="2"/>
      </rPr>
      <t>(стр. 420 + стр. 430 + стр. 440 + стр. 460 + 
стр. 470 + стр. 480)</t>
    </r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</si>
  <si>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</si>
  <si>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</si>
  <si>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</si>
  <si>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</si>
  <si>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381</t>
  </si>
  <si>
    <t>382</t>
  </si>
  <si>
    <t>400</t>
  </si>
  <si>
    <t>430</t>
  </si>
  <si>
    <t>431</t>
  </si>
  <si>
    <t>432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</si>
  <si>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 + стр. 550 + стр. 560)</t>
    </r>
  </si>
  <si>
    <t>Чистое изменение доходов будущих периодов</t>
  </si>
  <si>
    <t>Чистое изменение резервов предстоящих расходов</t>
  </si>
  <si>
    <t>550</t>
  </si>
  <si>
    <t>560</t>
  </si>
  <si>
    <t>января</t>
  </si>
  <si>
    <t>Администрация Летницкого сельского поселения</t>
  </si>
  <si>
    <t>951</t>
  </si>
  <si>
    <t>60644444</t>
  </si>
  <si>
    <t>-</t>
  </si>
  <si>
    <t>00365492</t>
  </si>
  <si>
    <t>6127011090</t>
  </si>
  <si>
    <t>Н.А. Ельтинова</t>
  </si>
  <si>
    <t>Н.А. Пожидаева</t>
  </si>
  <si>
    <t>9-42-31</t>
  </si>
  <si>
    <t>23</t>
  </si>
  <si>
    <t xml:space="preserve">         Утверждена приказом Минфина России от 25.03.2011 N 33н </t>
  </si>
  <si>
    <t xml:space="preserve">          (в редакции приказов Минфина России от 16.05.2019 N 73н и от 30.01.2020 N 11н)</t>
  </si>
  <si>
    <t>21</t>
  </si>
  <si>
    <t>01.01.2021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</si>
</sst>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wrapText="1" indent="3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left" wrapText="1" indent="3"/>
    </xf>
    <xf numFmtId="0" fontId="6" fillId="0" borderId="40" xfId="0" applyFont="1" applyBorder="1" applyAlignment="1">
      <alignment horizontal="left" wrapText="1" indent="3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6" fillId="0" borderId="41" xfId="0" applyFont="1" applyBorder="1" applyAlignment="1">
      <alignment horizontal="left" wrapText="1" indent="3"/>
    </xf>
    <xf numFmtId="0" fontId="6" fillId="0" borderId="42" xfId="0" applyFont="1" applyBorder="1" applyAlignment="1">
      <alignment horizontal="left" wrapText="1" indent="3"/>
    </xf>
    <xf numFmtId="0" fontId="1" fillId="0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left" wrapText="1" indent="5"/>
    </xf>
    <xf numFmtId="0" fontId="1" fillId="0" borderId="40" xfId="0" applyFont="1" applyBorder="1" applyAlignment="1">
      <alignment horizontal="left" wrapText="1" indent="5"/>
    </xf>
    <xf numFmtId="0" fontId="1" fillId="0" borderId="3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wrapText="1" indent="3"/>
    </xf>
    <xf numFmtId="0" fontId="1" fillId="0" borderId="42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indent="3"/>
    </xf>
    <xf numFmtId="0" fontId="1" fillId="0" borderId="31" xfId="0" applyFont="1" applyBorder="1" applyAlignment="1">
      <alignment horizontal="left" indent="3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 indent="5"/>
    </xf>
    <xf numFmtId="0" fontId="1" fillId="0" borderId="42" xfId="0" applyFont="1" applyBorder="1" applyAlignment="1">
      <alignment horizontal="left" wrapText="1" indent="5"/>
    </xf>
    <xf numFmtId="0" fontId="1" fillId="0" borderId="30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25" xfId="0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49" fontId="1" fillId="0" borderId="4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indent="3"/>
    </xf>
    <xf numFmtId="0" fontId="6" fillId="0" borderId="31" xfId="0" applyFont="1" applyBorder="1" applyAlignment="1">
      <alignment horizontal="left" indent="3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9" xfId="0" applyFont="1" applyFill="1" applyBorder="1" applyAlignment="1">
      <alignment horizontal="left" wrapText="1" indent="3"/>
    </xf>
    <xf numFmtId="0" fontId="1" fillId="0" borderId="40" xfId="0" applyFont="1" applyFill="1" applyBorder="1" applyAlignment="1">
      <alignment horizontal="left" wrapText="1" indent="3"/>
    </xf>
    <xf numFmtId="0" fontId="1" fillId="0" borderId="30" xfId="0" applyFont="1" applyFill="1" applyBorder="1" applyAlignment="1">
      <alignment horizontal="left" wrapText="1" indent="3"/>
    </xf>
    <xf numFmtId="0" fontId="1" fillId="0" borderId="31" xfId="0" applyFont="1" applyFill="1" applyBorder="1" applyAlignment="1">
      <alignment horizontal="left" wrapText="1" indent="3"/>
    </xf>
    <xf numFmtId="0" fontId="1" fillId="0" borderId="41" xfId="0" applyFont="1" applyFill="1" applyBorder="1" applyAlignment="1">
      <alignment horizontal="left" wrapText="1" indent="3"/>
    </xf>
    <xf numFmtId="0" fontId="1" fillId="0" borderId="42" xfId="0" applyFont="1" applyFill="1" applyBorder="1" applyAlignment="1">
      <alignment horizontal="left" wrapText="1" indent="3"/>
    </xf>
    <xf numFmtId="0" fontId="6" fillId="0" borderId="39" xfId="0" applyFont="1" applyBorder="1" applyAlignment="1">
      <alignment horizontal="left" indent="5"/>
    </xf>
    <xf numFmtId="0" fontId="6" fillId="0" borderId="40" xfId="0" applyFont="1" applyBorder="1" applyAlignment="1">
      <alignment horizontal="left" indent="5"/>
    </xf>
    <xf numFmtId="0" fontId="6" fillId="0" borderId="41" xfId="0" applyFont="1" applyBorder="1" applyAlignment="1">
      <alignment horizontal="left" indent="3"/>
    </xf>
    <xf numFmtId="0" fontId="6" fillId="0" borderId="42" xfId="0" applyFont="1" applyBorder="1" applyAlignment="1">
      <alignment horizontal="left" indent="3"/>
    </xf>
    <xf numFmtId="0" fontId="6" fillId="0" borderId="30" xfId="0" applyFont="1" applyBorder="1" applyAlignment="1">
      <alignment horizontal="left" wrapText="1" indent="3"/>
    </xf>
    <xf numFmtId="0" fontId="6" fillId="0" borderId="31" xfId="0" applyFont="1" applyBorder="1" applyAlignment="1">
      <alignment horizontal="left" wrapText="1" indent="3"/>
    </xf>
    <xf numFmtId="0" fontId="6" fillId="0" borderId="39" xfId="0" applyFont="1" applyBorder="1" applyAlignment="1">
      <alignment horizontal="left" wrapText="1" indent="5"/>
    </xf>
    <xf numFmtId="0" fontId="6" fillId="0" borderId="40" xfId="0" applyFont="1" applyBorder="1" applyAlignment="1">
      <alignment horizontal="left" wrapText="1" indent="5"/>
    </xf>
    <xf numFmtId="0" fontId="6" fillId="0" borderId="39" xfId="0" applyFont="1" applyBorder="1" applyAlignment="1">
      <alignment horizontal="left" indent="3"/>
    </xf>
    <xf numFmtId="0" fontId="6" fillId="0" borderId="40" xfId="0" applyFont="1" applyBorder="1" applyAlignment="1">
      <alignment horizontal="left" indent="3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8"/>
  <sheetViews>
    <sheetView tabSelected="1" view="pageBreakPreview" zoomScaleSheetLayoutView="100" zoomScalePageLayoutView="0" workbookViewId="0" topLeftCell="A145">
      <selection activeCell="AF178" sqref="AF178:AH178"/>
    </sheetView>
  </sheetViews>
  <sheetFormatPr defaultColWidth="0.875" defaultRowHeight="12.75"/>
  <cols>
    <col min="1" max="16384" width="0.875" style="1" customWidth="1"/>
  </cols>
  <sheetData>
    <row r="1" spans="56:167" s="24" customFormat="1" ht="10.5" customHeight="1">
      <c r="BD1" s="34" t="s">
        <v>261</v>
      </c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</row>
    <row r="2" spans="56:167" s="24" customFormat="1" ht="10.5" customHeight="1">
      <c r="BD2" s="34" t="s">
        <v>262</v>
      </c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</row>
    <row r="4" spans="35:167" ht="15.75" thickBot="1">
      <c r="AI4" s="3"/>
      <c r="AJ4" s="147" t="s">
        <v>208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3"/>
      <c r="ED4" s="3"/>
      <c r="ET4" s="150" t="s">
        <v>14</v>
      </c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2"/>
    </row>
    <row r="5" spans="36:167" ht="12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ER5" s="4" t="s">
        <v>15</v>
      </c>
      <c r="ET5" s="136" t="s">
        <v>149</v>
      </c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53"/>
    </row>
    <row r="6" spans="35:167" ht="12" customHeight="1"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R6" s="4" t="s">
        <v>24</v>
      </c>
      <c r="BS6" s="63" t="s">
        <v>250</v>
      </c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9">
        <v>20</v>
      </c>
      <c r="CR6" s="69"/>
      <c r="CS6" s="69"/>
      <c r="CT6" s="69"/>
      <c r="CU6" s="154" t="s">
        <v>263</v>
      </c>
      <c r="CV6" s="154"/>
      <c r="CW6" s="154"/>
      <c r="CX6" s="1" t="s">
        <v>25</v>
      </c>
      <c r="ER6" s="4" t="s">
        <v>16</v>
      </c>
      <c r="ET6" s="35" t="s">
        <v>264</v>
      </c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56"/>
    </row>
    <row r="7" spans="1:167" ht="12" customHeight="1">
      <c r="A7" s="13" t="s">
        <v>154</v>
      </c>
      <c r="AI7" s="62" t="s">
        <v>251</v>
      </c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R7" s="4" t="s">
        <v>17</v>
      </c>
      <c r="ET7" s="57" t="s">
        <v>255</v>
      </c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9"/>
    </row>
    <row r="8" spans="1:167" ht="12" customHeight="1">
      <c r="A8" s="13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R8" s="4" t="s">
        <v>212</v>
      </c>
      <c r="ET8" s="54" t="s">
        <v>256</v>
      </c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148"/>
    </row>
    <row r="9" spans="1:167" ht="12" customHeight="1">
      <c r="A9" s="13" t="s">
        <v>155</v>
      </c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T9" s="35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56"/>
    </row>
    <row r="10" spans="1:167" ht="12" customHeight="1">
      <c r="A10" s="13" t="s">
        <v>156</v>
      </c>
      <c r="AI10" s="62" t="s">
        <v>251</v>
      </c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R10" s="4" t="s">
        <v>211</v>
      </c>
      <c r="ET10" s="35" t="s">
        <v>253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56"/>
    </row>
    <row r="11" spans="2:167" ht="12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  <c r="AH11" s="11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3"/>
      <c r="EC11" s="3"/>
      <c r="ED11" s="3"/>
      <c r="ER11" s="4" t="s">
        <v>17</v>
      </c>
      <c r="ET11" s="57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9"/>
    </row>
    <row r="12" spans="1:167" ht="12" customHeight="1">
      <c r="A12" s="13" t="s">
        <v>157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11"/>
      <c r="AH12" s="11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R12" s="4" t="s">
        <v>212</v>
      </c>
      <c r="ET12" s="54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148"/>
    </row>
    <row r="13" spans="1:167" ht="12" customHeight="1">
      <c r="A13" s="13" t="s">
        <v>158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2" t="s">
        <v>251</v>
      </c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9"/>
      <c r="EC13" s="9"/>
      <c r="ED13" s="9"/>
      <c r="ER13" s="4" t="s">
        <v>133</v>
      </c>
      <c r="ET13" s="35" t="s">
        <v>252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56"/>
    </row>
    <row r="14" spans="1:167" ht="12" customHeight="1">
      <c r="A14" s="14" t="s">
        <v>207</v>
      </c>
      <c r="ER14" s="4"/>
      <c r="ET14" s="35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56"/>
    </row>
    <row r="15" spans="1:167" ht="12" customHeight="1" thickBot="1">
      <c r="A15" s="5" t="s">
        <v>209</v>
      </c>
      <c r="AI15" s="1" t="s">
        <v>159</v>
      </c>
      <c r="ER15" s="4" t="s">
        <v>18</v>
      </c>
      <c r="ET15" s="99" t="s">
        <v>19</v>
      </c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149"/>
    </row>
    <row r="16" ht="6" customHeight="1"/>
    <row r="17" spans="1:167" s="2" customFormat="1" ht="33" customHeight="1">
      <c r="A17" s="127" t="s">
        <v>126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8"/>
      <c r="BZ17" s="88" t="s">
        <v>127</v>
      </c>
      <c r="CA17" s="88"/>
      <c r="CB17" s="88"/>
      <c r="CC17" s="88"/>
      <c r="CD17" s="88"/>
      <c r="CE17" s="88"/>
      <c r="CF17" s="88"/>
      <c r="CG17" s="88" t="s">
        <v>160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 t="s">
        <v>161</v>
      </c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106" t="s">
        <v>213</v>
      </c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 t="s">
        <v>214</v>
      </c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88" t="s">
        <v>1</v>
      </c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107"/>
    </row>
    <row r="18" spans="1:167" s="8" customFormat="1" ht="12" customHeight="1" thickBot="1">
      <c r="A18" s="120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35">
        <v>2</v>
      </c>
      <c r="CA18" s="135"/>
      <c r="CB18" s="135"/>
      <c r="CC18" s="135"/>
      <c r="CD18" s="135"/>
      <c r="CE18" s="135"/>
      <c r="CF18" s="135"/>
      <c r="CG18" s="135">
        <v>3</v>
      </c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>
        <v>4</v>
      </c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>
        <v>5</v>
      </c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>
        <v>6</v>
      </c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>
        <v>7</v>
      </c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46"/>
    </row>
    <row r="19" spans="1:167" ht="24" customHeight="1">
      <c r="A19" s="155" t="s">
        <v>218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6"/>
      <c r="BZ19" s="136" t="s">
        <v>0</v>
      </c>
      <c r="CA19" s="137"/>
      <c r="CB19" s="137"/>
      <c r="CC19" s="137"/>
      <c r="CD19" s="137"/>
      <c r="CE19" s="137"/>
      <c r="CF19" s="137"/>
      <c r="CG19" s="137">
        <v>100</v>
      </c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8" t="str">
        <f>CR39</f>
        <v>-</v>
      </c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>
        <f>DJ21</f>
        <v>3803046.16</v>
      </c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>
        <f>EB21</f>
        <v>39241.18</v>
      </c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>
        <f>DJ19+EB19</f>
        <v>3842287.3400000003</v>
      </c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9"/>
    </row>
    <row r="20" spans="1:167" ht="15" customHeight="1">
      <c r="A20" s="129" t="s">
        <v>13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  <c r="BZ20" s="35" t="s">
        <v>2</v>
      </c>
      <c r="CA20" s="36"/>
      <c r="CB20" s="36"/>
      <c r="CC20" s="36"/>
      <c r="CD20" s="36"/>
      <c r="CE20" s="36"/>
      <c r="CF20" s="36"/>
      <c r="CG20" s="36">
        <v>120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82" t="s">
        <v>254</v>
      </c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 t="s">
        <v>254</v>
      </c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 t="s">
        <v>254</v>
      </c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 t="str">
        <f>EB20</f>
        <v>-</v>
      </c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5"/>
    </row>
    <row r="21" spans="1:167" ht="15" customHeight="1">
      <c r="A21" s="129" t="s">
        <v>219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0"/>
      <c r="BZ21" s="35" t="s">
        <v>3</v>
      </c>
      <c r="CA21" s="36"/>
      <c r="CB21" s="36"/>
      <c r="CC21" s="36"/>
      <c r="CD21" s="36"/>
      <c r="CE21" s="36"/>
      <c r="CF21" s="36"/>
      <c r="CG21" s="36">
        <v>130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82" t="s">
        <v>254</v>
      </c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>
        <v>3803046.16</v>
      </c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>
        <v>39241.18</v>
      </c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>
        <f>DJ21+EB21</f>
        <v>3842287.3400000003</v>
      </c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5"/>
    </row>
    <row r="22" spans="1:167" ht="15" customHeight="1">
      <c r="A22" s="129" t="s">
        <v>220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30"/>
      <c r="BZ22" s="35" t="s">
        <v>4</v>
      </c>
      <c r="CA22" s="36"/>
      <c r="CB22" s="36"/>
      <c r="CC22" s="36"/>
      <c r="CD22" s="36"/>
      <c r="CE22" s="36"/>
      <c r="CF22" s="36"/>
      <c r="CG22" s="36">
        <v>140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7" t="s">
        <v>254</v>
      </c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 t="s">
        <v>254</v>
      </c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 t="s">
        <v>254</v>
      </c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 t="s">
        <v>254</v>
      </c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90"/>
    </row>
    <row r="23" spans="1:167" ht="15" customHeight="1">
      <c r="A23" s="129" t="s">
        <v>134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30"/>
      <c r="BZ23" s="35" t="s">
        <v>5</v>
      </c>
      <c r="CA23" s="36"/>
      <c r="CB23" s="36"/>
      <c r="CC23" s="36"/>
      <c r="CD23" s="36"/>
      <c r="CE23" s="36"/>
      <c r="CF23" s="36"/>
      <c r="CG23" s="36">
        <v>150</v>
      </c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7" t="s">
        <v>254</v>
      </c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 t="s">
        <v>254</v>
      </c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 t="s">
        <v>254</v>
      </c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 t="s">
        <v>254</v>
      </c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90"/>
    </row>
    <row r="24" spans="1:167" ht="12" customHeight="1">
      <c r="A24" s="118" t="s">
        <v>20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9"/>
      <c r="BZ24" s="70" t="s">
        <v>6</v>
      </c>
      <c r="CA24" s="71"/>
      <c r="CB24" s="71"/>
      <c r="CC24" s="71"/>
      <c r="CD24" s="71"/>
      <c r="CE24" s="71"/>
      <c r="CF24" s="72"/>
      <c r="CG24" s="97">
        <v>152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2"/>
      <c r="CR24" s="44" t="s">
        <v>254</v>
      </c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60"/>
      <c r="DJ24" s="44" t="s">
        <v>254</v>
      </c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60"/>
      <c r="EB24" s="44" t="s">
        <v>254</v>
      </c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60"/>
      <c r="ET24" s="44" t="s">
        <v>254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6"/>
    </row>
    <row r="25" spans="1:167" ht="22.5" customHeight="1">
      <c r="A25" s="123" t="s">
        <v>146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4"/>
      <c r="BZ25" s="73"/>
      <c r="CA25" s="63"/>
      <c r="CB25" s="63"/>
      <c r="CC25" s="63"/>
      <c r="CD25" s="63"/>
      <c r="CE25" s="63"/>
      <c r="CF25" s="74"/>
      <c r="CG25" s="98"/>
      <c r="CH25" s="63"/>
      <c r="CI25" s="63"/>
      <c r="CJ25" s="63"/>
      <c r="CK25" s="63"/>
      <c r="CL25" s="63"/>
      <c r="CM25" s="63"/>
      <c r="CN25" s="63"/>
      <c r="CO25" s="63"/>
      <c r="CP25" s="63"/>
      <c r="CQ25" s="74"/>
      <c r="CR25" s="47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61"/>
      <c r="DJ25" s="47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61"/>
      <c r="EB25" s="47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61"/>
      <c r="ET25" s="47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9"/>
    </row>
    <row r="26" spans="1:167" ht="12" customHeight="1">
      <c r="A26" s="140" t="s">
        <v>135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35" t="s">
        <v>7</v>
      </c>
      <c r="CA26" s="36"/>
      <c r="CB26" s="36"/>
      <c r="CC26" s="36"/>
      <c r="CD26" s="36"/>
      <c r="CE26" s="36"/>
      <c r="CF26" s="36"/>
      <c r="CG26" s="36">
        <v>153</v>
      </c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7" t="s">
        <v>254</v>
      </c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 t="s">
        <v>254</v>
      </c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 t="s">
        <v>254</v>
      </c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 t="s">
        <v>254</v>
      </c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90"/>
    </row>
    <row r="27" spans="1:167" ht="15" customHeight="1">
      <c r="A27" s="129" t="s">
        <v>130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30"/>
      <c r="BZ27" s="35" t="s">
        <v>8</v>
      </c>
      <c r="CA27" s="36"/>
      <c r="CB27" s="36"/>
      <c r="CC27" s="36"/>
      <c r="CD27" s="36"/>
      <c r="CE27" s="36"/>
      <c r="CF27" s="36"/>
      <c r="CG27" s="36">
        <v>170</v>
      </c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7" t="s">
        <v>254</v>
      </c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 t="s">
        <v>254</v>
      </c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 t="s">
        <v>254</v>
      </c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 t="s">
        <v>254</v>
      </c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90"/>
    </row>
    <row r="28" spans="1:167" ht="12" customHeight="1">
      <c r="A28" s="118" t="s">
        <v>163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9"/>
      <c r="BZ28" s="70" t="s">
        <v>9</v>
      </c>
      <c r="CA28" s="71"/>
      <c r="CB28" s="71"/>
      <c r="CC28" s="71"/>
      <c r="CD28" s="71"/>
      <c r="CE28" s="71"/>
      <c r="CF28" s="72"/>
      <c r="CG28" s="97">
        <v>171</v>
      </c>
      <c r="CH28" s="71"/>
      <c r="CI28" s="71"/>
      <c r="CJ28" s="71"/>
      <c r="CK28" s="71"/>
      <c r="CL28" s="71"/>
      <c r="CM28" s="71"/>
      <c r="CN28" s="71"/>
      <c r="CO28" s="71"/>
      <c r="CP28" s="71"/>
      <c r="CQ28" s="72"/>
      <c r="CR28" s="44" t="s">
        <v>254</v>
      </c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60"/>
      <c r="DJ28" s="44" t="s">
        <v>254</v>
      </c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60"/>
      <c r="EB28" s="44" t="s">
        <v>254</v>
      </c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60"/>
      <c r="ET28" s="44" t="s">
        <v>254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6"/>
    </row>
    <row r="29" spans="1:167" ht="12" customHeight="1">
      <c r="A29" s="123" t="s">
        <v>21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4"/>
      <c r="BZ29" s="73"/>
      <c r="CA29" s="63"/>
      <c r="CB29" s="63"/>
      <c r="CC29" s="63"/>
      <c r="CD29" s="63"/>
      <c r="CE29" s="63"/>
      <c r="CF29" s="74"/>
      <c r="CG29" s="98"/>
      <c r="CH29" s="63"/>
      <c r="CI29" s="63"/>
      <c r="CJ29" s="63"/>
      <c r="CK29" s="63"/>
      <c r="CL29" s="63"/>
      <c r="CM29" s="63"/>
      <c r="CN29" s="63"/>
      <c r="CO29" s="63"/>
      <c r="CP29" s="63"/>
      <c r="CQ29" s="74"/>
      <c r="CR29" s="47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61"/>
      <c r="DJ29" s="47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61"/>
      <c r="EB29" s="47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61"/>
      <c r="ET29" s="47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9"/>
    </row>
    <row r="30" spans="1:167" ht="12" customHeight="1">
      <c r="A30" s="140" t="s">
        <v>22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35" t="s">
        <v>10</v>
      </c>
      <c r="CA30" s="36"/>
      <c r="CB30" s="36"/>
      <c r="CC30" s="36"/>
      <c r="CD30" s="36"/>
      <c r="CE30" s="36"/>
      <c r="CF30" s="36"/>
      <c r="CG30" s="36">
        <v>172</v>
      </c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7" t="s">
        <v>254</v>
      </c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 t="s">
        <v>254</v>
      </c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 t="s">
        <v>254</v>
      </c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 t="s">
        <v>254</v>
      </c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90"/>
    </row>
    <row r="31" spans="1:167" ht="12" customHeight="1">
      <c r="A31" s="118" t="s">
        <v>163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9"/>
      <c r="BZ31" s="70" t="s">
        <v>11</v>
      </c>
      <c r="CA31" s="71"/>
      <c r="CB31" s="71"/>
      <c r="CC31" s="71"/>
      <c r="CD31" s="71"/>
      <c r="CE31" s="71"/>
      <c r="CF31" s="72"/>
      <c r="CG31" s="97">
        <v>172</v>
      </c>
      <c r="CH31" s="71"/>
      <c r="CI31" s="71"/>
      <c r="CJ31" s="71"/>
      <c r="CK31" s="71"/>
      <c r="CL31" s="71"/>
      <c r="CM31" s="71"/>
      <c r="CN31" s="71"/>
      <c r="CO31" s="71"/>
      <c r="CP31" s="71"/>
      <c r="CQ31" s="72"/>
      <c r="CR31" s="44" t="s">
        <v>254</v>
      </c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60"/>
      <c r="DJ31" s="44" t="s">
        <v>254</v>
      </c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60"/>
      <c r="EB31" s="44" t="s">
        <v>254</v>
      </c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60"/>
      <c r="ET31" s="44" t="s">
        <v>254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6"/>
    </row>
    <row r="32" spans="1:167" ht="12" customHeight="1">
      <c r="A32" s="131" t="s">
        <v>164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2"/>
      <c r="BZ32" s="73"/>
      <c r="CA32" s="63"/>
      <c r="CB32" s="63"/>
      <c r="CC32" s="63"/>
      <c r="CD32" s="63"/>
      <c r="CE32" s="63"/>
      <c r="CF32" s="74"/>
      <c r="CG32" s="98"/>
      <c r="CH32" s="63"/>
      <c r="CI32" s="63"/>
      <c r="CJ32" s="63"/>
      <c r="CK32" s="63"/>
      <c r="CL32" s="63"/>
      <c r="CM32" s="63"/>
      <c r="CN32" s="63"/>
      <c r="CO32" s="63"/>
      <c r="CP32" s="63"/>
      <c r="CQ32" s="74"/>
      <c r="CR32" s="47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61"/>
      <c r="DJ32" s="47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61"/>
      <c r="EB32" s="47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61"/>
      <c r="ET32" s="47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9"/>
    </row>
    <row r="33" spans="1:167" ht="12" customHeight="1">
      <c r="A33" s="133" t="s">
        <v>165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4"/>
      <c r="BZ33" s="142" t="s">
        <v>166</v>
      </c>
      <c r="CA33" s="143"/>
      <c r="CB33" s="143"/>
      <c r="CC33" s="143"/>
      <c r="CD33" s="143"/>
      <c r="CE33" s="143"/>
      <c r="CF33" s="144"/>
      <c r="CG33" s="145">
        <v>172</v>
      </c>
      <c r="CH33" s="143"/>
      <c r="CI33" s="143"/>
      <c r="CJ33" s="143"/>
      <c r="CK33" s="143"/>
      <c r="CL33" s="143"/>
      <c r="CM33" s="143"/>
      <c r="CN33" s="143"/>
      <c r="CO33" s="143"/>
      <c r="CP33" s="143"/>
      <c r="CQ33" s="144"/>
      <c r="CR33" s="91" t="s">
        <v>254</v>
      </c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93"/>
      <c r="DJ33" s="91" t="s">
        <v>254</v>
      </c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93"/>
      <c r="EB33" s="91" t="s">
        <v>254</v>
      </c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93"/>
      <c r="ET33" s="91" t="s">
        <v>254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92"/>
    </row>
    <row r="34" spans="1:167" ht="12" customHeight="1" thickBot="1">
      <c r="A34" s="140" t="s">
        <v>128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99" t="s">
        <v>162</v>
      </c>
      <c r="CA34" s="96"/>
      <c r="CB34" s="96"/>
      <c r="CC34" s="96"/>
      <c r="CD34" s="96"/>
      <c r="CE34" s="96"/>
      <c r="CF34" s="96"/>
      <c r="CG34" s="96">
        <v>173</v>
      </c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81" t="s">
        <v>254</v>
      </c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 t="s">
        <v>254</v>
      </c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 t="s">
        <v>254</v>
      </c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 t="s">
        <v>254</v>
      </c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7"/>
    </row>
    <row r="35" spans="1:167" ht="3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6"/>
      <c r="CA35" s="26"/>
      <c r="CB35" s="26"/>
      <c r="CC35" s="26"/>
      <c r="CD35" s="26"/>
      <c r="CE35" s="26"/>
      <c r="CF35" s="26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ht="15" customHeight="1">
      <c r="FK36" s="6" t="s">
        <v>153</v>
      </c>
    </row>
    <row r="37" spans="1:167" s="2" customFormat="1" ht="33" customHeight="1">
      <c r="A37" s="128" t="s">
        <v>126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 t="s">
        <v>127</v>
      </c>
      <c r="CA37" s="88"/>
      <c r="CB37" s="88"/>
      <c r="CC37" s="88"/>
      <c r="CD37" s="88"/>
      <c r="CE37" s="88"/>
      <c r="CF37" s="88"/>
      <c r="CG37" s="88" t="s">
        <v>160</v>
      </c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 t="s">
        <v>161</v>
      </c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106" t="s">
        <v>213</v>
      </c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 t="s">
        <v>214</v>
      </c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88" t="s">
        <v>1</v>
      </c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107"/>
    </row>
    <row r="38" spans="1:167" s="8" customFormat="1" ht="12" customHeight="1" thickBot="1">
      <c r="A38" s="120">
        <v>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89">
        <v>2</v>
      </c>
      <c r="CA38" s="89"/>
      <c r="CB38" s="89"/>
      <c r="CC38" s="89"/>
      <c r="CD38" s="89"/>
      <c r="CE38" s="89"/>
      <c r="CF38" s="89"/>
      <c r="CG38" s="89">
        <v>3</v>
      </c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>
        <v>4</v>
      </c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>
        <v>5</v>
      </c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>
        <v>6</v>
      </c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>
        <v>7</v>
      </c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109"/>
    </row>
    <row r="39" spans="1:167" ht="15" customHeight="1">
      <c r="A39" s="129" t="s">
        <v>23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30"/>
      <c r="BZ39" s="54" t="s">
        <v>12</v>
      </c>
      <c r="CA39" s="55"/>
      <c r="CB39" s="55"/>
      <c r="CC39" s="55"/>
      <c r="CD39" s="55"/>
      <c r="CE39" s="55"/>
      <c r="CF39" s="55"/>
      <c r="CG39" s="55">
        <v>180</v>
      </c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86" t="str">
        <f>CR40</f>
        <v>-</v>
      </c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 t="s">
        <v>254</v>
      </c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 t="str">
        <f>EB44</f>
        <v>-</v>
      </c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 t="str">
        <f>CR39</f>
        <v>-</v>
      </c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95"/>
    </row>
    <row r="40" spans="1:167" ht="12" customHeight="1">
      <c r="A40" s="118" t="s">
        <v>163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9"/>
      <c r="BZ40" s="70" t="s">
        <v>167</v>
      </c>
      <c r="CA40" s="71"/>
      <c r="CB40" s="71"/>
      <c r="CC40" s="71"/>
      <c r="CD40" s="71"/>
      <c r="CE40" s="71"/>
      <c r="CF40" s="72"/>
      <c r="CG40" s="97">
        <v>183</v>
      </c>
      <c r="CH40" s="71"/>
      <c r="CI40" s="71"/>
      <c r="CJ40" s="71"/>
      <c r="CK40" s="71"/>
      <c r="CL40" s="71"/>
      <c r="CM40" s="71"/>
      <c r="CN40" s="71"/>
      <c r="CO40" s="71"/>
      <c r="CP40" s="71"/>
      <c r="CQ40" s="72"/>
      <c r="CR40" s="38" t="s">
        <v>254</v>
      </c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79"/>
      <c r="DJ40" s="38" t="s">
        <v>254</v>
      </c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79"/>
      <c r="EB40" s="38" t="s">
        <v>254</v>
      </c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79"/>
      <c r="ET40" s="38" t="str">
        <f>CR40</f>
        <v>-</v>
      </c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40"/>
    </row>
    <row r="41" spans="1:167" ht="12" customHeight="1">
      <c r="A41" s="168" t="s">
        <v>215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9"/>
      <c r="BZ41" s="73"/>
      <c r="CA41" s="63"/>
      <c r="CB41" s="63"/>
      <c r="CC41" s="63"/>
      <c r="CD41" s="63"/>
      <c r="CE41" s="63"/>
      <c r="CF41" s="74"/>
      <c r="CG41" s="98"/>
      <c r="CH41" s="63"/>
      <c r="CI41" s="63"/>
      <c r="CJ41" s="63"/>
      <c r="CK41" s="63"/>
      <c r="CL41" s="63"/>
      <c r="CM41" s="63"/>
      <c r="CN41" s="63"/>
      <c r="CO41" s="63"/>
      <c r="CP41" s="63"/>
      <c r="CQ41" s="74"/>
      <c r="CR41" s="41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80"/>
      <c r="DJ41" s="41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80"/>
      <c r="EB41" s="41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80"/>
      <c r="ET41" s="41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3"/>
    </row>
    <row r="42" spans="1:167" ht="12" customHeight="1">
      <c r="A42" s="166" t="s">
        <v>216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7"/>
      <c r="BZ42" s="35" t="s">
        <v>168</v>
      </c>
      <c r="CA42" s="36"/>
      <c r="CB42" s="36"/>
      <c r="CC42" s="36"/>
      <c r="CD42" s="36"/>
      <c r="CE42" s="36"/>
      <c r="CF42" s="36"/>
      <c r="CG42" s="36">
        <v>184</v>
      </c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82" t="s">
        <v>254</v>
      </c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 t="s">
        <v>254</v>
      </c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 t="s">
        <v>254</v>
      </c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 t="s">
        <v>254</v>
      </c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5"/>
    </row>
    <row r="43" spans="1:167" ht="12" customHeight="1">
      <c r="A43" s="166" t="s">
        <v>217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7"/>
      <c r="BZ43" s="35" t="s">
        <v>169</v>
      </c>
      <c r="CA43" s="36"/>
      <c r="CB43" s="36"/>
      <c r="CC43" s="36"/>
      <c r="CD43" s="36"/>
      <c r="CE43" s="36"/>
      <c r="CF43" s="36"/>
      <c r="CG43" s="36">
        <v>189</v>
      </c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82" t="s">
        <v>254</v>
      </c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 t="s">
        <v>254</v>
      </c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 t="s">
        <v>254</v>
      </c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 t="s">
        <v>254</v>
      </c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5"/>
    </row>
    <row r="44" spans="1:167" ht="12" customHeight="1">
      <c r="A44" s="164" t="s">
        <v>171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5"/>
      <c r="BZ44" s="35" t="s">
        <v>170</v>
      </c>
      <c r="CA44" s="36"/>
      <c r="CB44" s="36"/>
      <c r="CC44" s="36"/>
      <c r="CD44" s="36"/>
      <c r="CE44" s="36"/>
      <c r="CF44" s="36"/>
      <c r="CG44" s="36">
        <v>189</v>
      </c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82" t="s">
        <v>254</v>
      </c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 t="s">
        <v>254</v>
      </c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 t="s">
        <v>254</v>
      </c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 t="str">
        <f>EB44</f>
        <v>-</v>
      </c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5"/>
    </row>
    <row r="45" spans="1:167" ht="25.5" customHeight="1">
      <c r="A45" s="66" t="s">
        <v>221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180"/>
      <c r="BZ45" s="54" t="s">
        <v>26</v>
      </c>
      <c r="CA45" s="55"/>
      <c r="CB45" s="55"/>
      <c r="CC45" s="55"/>
      <c r="CD45" s="55"/>
      <c r="CE45" s="55"/>
      <c r="CF45" s="55"/>
      <c r="CG45" s="55">
        <v>200</v>
      </c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86" t="s">
        <v>254</v>
      </c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>
        <f>DJ46+DJ51+DJ79+DJ80</f>
        <v>3859046.64</v>
      </c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>
        <f>EB51+EB80</f>
        <v>39241.18</v>
      </c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>
        <f>DJ45+EB45</f>
        <v>3898287.8200000003</v>
      </c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95"/>
    </row>
    <row r="46" spans="1:167" ht="15" customHeight="1">
      <c r="A46" s="129" t="s">
        <v>136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0"/>
      <c r="BZ46" s="35" t="s">
        <v>27</v>
      </c>
      <c r="CA46" s="36"/>
      <c r="CB46" s="36"/>
      <c r="CC46" s="36"/>
      <c r="CD46" s="36"/>
      <c r="CE46" s="36"/>
      <c r="CF46" s="36"/>
      <c r="CG46" s="36">
        <v>210</v>
      </c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82" t="s">
        <v>254</v>
      </c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>
        <f>DJ47+DJ50</f>
        <v>2940313.23</v>
      </c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 t="s">
        <v>254</v>
      </c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>
        <f>ET47+ET50</f>
        <v>2940313.23</v>
      </c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5"/>
    </row>
    <row r="47" spans="1:167" ht="12" customHeight="1">
      <c r="A47" s="118" t="s">
        <v>20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9"/>
      <c r="BZ47" s="70" t="s">
        <v>28</v>
      </c>
      <c r="CA47" s="71"/>
      <c r="CB47" s="71"/>
      <c r="CC47" s="71"/>
      <c r="CD47" s="71"/>
      <c r="CE47" s="71"/>
      <c r="CF47" s="72"/>
      <c r="CG47" s="97">
        <v>211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2"/>
      <c r="CR47" s="38" t="s">
        <v>254</v>
      </c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79"/>
      <c r="DJ47" s="38">
        <v>2270739.64</v>
      </c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79"/>
      <c r="EB47" s="38" t="s">
        <v>254</v>
      </c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79"/>
      <c r="ET47" s="38">
        <f>DJ47</f>
        <v>2270739.64</v>
      </c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40"/>
    </row>
    <row r="48" spans="1:167" ht="12" customHeight="1">
      <c r="A48" s="123" t="s">
        <v>147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4"/>
      <c r="BZ48" s="73"/>
      <c r="CA48" s="63"/>
      <c r="CB48" s="63"/>
      <c r="CC48" s="63"/>
      <c r="CD48" s="63"/>
      <c r="CE48" s="63"/>
      <c r="CF48" s="74"/>
      <c r="CG48" s="98"/>
      <c r="CH48" s="63"/>
      <c r="CI48" s="63"/>
      <c r="CJ48" s="63"/>
      <c r="CK48" s="63"/>
      <c r="CL48" s="63"/>
      <c r="CM48" s="63"/>
      <c r="CN48" s="63"/>
      <c r="CO48" s="63"/>
      <c r="CP48" s="63"/>
      <c r="CQ48" s="74"/>
      <c r="CR48" s="41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80"/>
      <c r="DJ48" s="41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80"/>
      <c r="EB48" s="41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80"/>
      <c r="ET48" s="41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3"/>
    </row>
    <row r="49" spans="1:167" ht="15" customHeight="1">
      <c r="A49" s="140" t="s">
        <v>31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35" t="s">
        <v>29</v>
      </c>
      <c r="CA49" s="36"/>
      <c r="CB49" s="36"/>
      <c r="CC49" s="36"/>
      <c r="CD49" s="36"/>
      <c r="CE49" s="36"/>
      <c r="CF49" s="36"/>
      <c r="CG49" s="36">
        <v>212</v>
      </c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82" t="s">
        <v>254</v>
      </c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 t="s">
        <v>254</v>
      </c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 t="s">
        <v>254</v>
      </c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 t="s">
        <v>254</v>
      </c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5"/>
    </row>
    <row r="50" spans="1:167" ht="15" customHeight="1">
      <c r="A50" s="140" t="s">
        <v>137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35" t="s">
        <v>30</v>
      </c>
      <c r="CA50" s="36"/>
      <c r="CB50" s="36"/>
      <c r="CC50" s="36"/>
      <c r="CD50" s="36"/>
      <c r="CE50" s="36"/>
      <c r="CF50" s="36"/>
      <c r="CG50" s="36">
        <v>213</v>
      </c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82" t="s">
        <v>254</v>
      </c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>
        <v>669573.59</v>
      </c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 t="s">
        <v>254</v>
      </c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>
        <f>DJ50</f>
        <v>669573.59</v>
      </c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5"/>
    </row>
    <row r="51" spans="1:167" ht="15" customHeight="1">
      <c r="A51" s="129" t="s">
        <v>222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0"/>
      <c r="BZ51" s="35" t="s">
        <v>32</v>
      </c>
      <c r="CA51" s="36"/>
      <c r="CB51" s="36"/>
      <c r="CC51" s="36"/>
      <c r="CD51" s="36"/>
      <c r="CE51" s="36"/>
      <c r="CF51" s="36"/>
      <c r="CG51" s="36">
        <v>220</v>
      </c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82" t="s">
        <v>254</v>
      </c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>
        <f>DJ52+DJ55+DJ57+DJ58</f>
        <v>736930.96</v>
      </c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>
        <f>EB55+EB57+EB58</f>
        <v>24698.08</v>
      </c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>
        <f>ET52+ET55+ET57+ET58</f>
        <v>761629.04</v>
      </c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5"/>
    </row>
    <row r="52" spans="1:167" ht="12" customHeight="1">
      <c r="A52" s="118" t="s">
        <v>20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9"/>
      <c r="BZ52" s="70" t="s">
        <v>33</v>
      </c>
      <c r="CA52" s="71"/>
      <c r="CB52" s="71"/>
      <c r="CC52" s="71"/>
      <c r="CD52" s="71"/>
      <c r="CE52" s="71"/>
      <c r="CF52" s="72"/>
      <c r="CG52" s="97">
        <v>221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2"/>
      <c r="CR52" s="38" t="s">
        <v>254</v>
      </c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79"/>
      <c r="DJ52" s="38">
        <v>81457.28</v>
      </c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79"/>
      <c r="EB52" s="38" t="s">
        <v>254</v>
      </c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79"/>
      <c r="ET52" s="38">
        <f>DJ52</f>
        <v>81457.28</v>
      </c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40"/>
    </row>
    <row r="53" spans="1:167" ht="12" customHeight="1">
      <c r="A53" s="123" t="s">
        <v>39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4"/>
      <c r="BZ53" s="73"/>
      <c r="CA53" s="63"/>
      <c r="CB53" s="63"/>
      <c r="CC53" s="63"/>
      <c r="CD53" s="63"/>
      <c r="CE53" s="63"/>
      <c r="CF53" s="74"/>
      <c r="CG53" s="98"/>
      <c r="CH53" s="63"/>
      <c r="CI53" s="63"/>
      <c r="CJ53" s="63"/>
      <c r="CK53" s="63"/>
      <c r="CL53" s="63"/>
      <c r="CM53" s="63"/>
      <c r="CN53" s="63"/>
      <c r="CO53" s="63"/>
      <c r="CP53" s="63"/>
      <c r="CQ53" s="74"/>
      <c r="CR53" s="41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80"/>
      <c r="DJ53" s="41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80"/>
      <c r="EB53" s="41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80"/>
      <c r="ET53" s="41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3"/>
    </row>
    <row r="54" spans="1:167" ht="15" customHeight="1">
      <c r="A54" s="140" t="s">
        <v>40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35" t="s">
        <v>34</v>
      </c>
      <c r="CA54" s="36"/>
      <c r="CB54" s="36"/>
      <c r="CC54" s="36"/>
      <c r="CD54" s="36"/>
      <c r="CE54" s="36"/>
      <c r="CF54" s="36"/>
      <c r="CG54" s="36">
        <v>222</v>
      </c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82" t="s">
        <v>254</v>
      </c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 t="s">
        <v>254</v>
      </c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 t="s">
        <v>254</v>
      </c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 t="s">
        <v>254</v>
      </c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5"/>
    </row>
    <row r="55" spans="1:167" ht="15" customHeight="1">
      <c r="A55" s="140" t="s">
        <v>41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35" t="s">
        <v>35</v>
      </c>
      <c r="CA55" s="36"/>
      <c r="CB55" s="36"/>
      <c r="CC55" s="36"/>
      <c r="CD55" s="36"/>
      <c r="CE55" s="36"/>
      <c r="CF55" s="36"/>
      <c r="CG55" s="36">
        <v>223</v>
      </c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82" t="s">
        <v>254</v>
      </c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>
        <v>613637.97</v>
      </c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>
        <v>9000</v>
      </c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>
        <f>DJ55+EB55</f>
        <v>622637.97</v>
      </c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5"/>
    </row>
    <row r="56" spans="1:167" ht="15" customHeight="1">
      <c r="A56" s="140" t="s">
        <v>42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35" t="s">
        <v>36</v>
      </c>
      <c r="CA56" s="36"/>
      <c r="CB56" s="36"/>
      <c r="CC56" s="36"/>
      <c r="CD56" s="36"/>
      <c r="CE56" s="36"/>
      <c r="CF56" s="36"/>
      <c r="CG56" s="36">
        <v>224</v>
      </c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82" t="s">
        <v>254</v>
      </c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 t="s">
        <v>254</v>
      </c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 t="s">
        <v>254</v>
      </c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 t="s">
        <v>254</v>
      </c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5"/>
    </row>
    <row r="57" spans="1:167" ht="15" customHeight="1">
      <c r="A57" s="140" t="s">
        <v>138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35" t="s">
        <v>37</v>
      </c>
      <c r="CA57" s="36"/>
      <c r="CB57" s="36"/>
      <c r="CC57" s="36"/>
      <c r="CD57" s="36"/>
      <c r="CE57" s="36"/>
      <c r="CF57" s="36"/>
      <c r="CG57" s="36">
        <v>225</v>
      </c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82" t="s">
        <v>254</v>
      </c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>
        <v>27527.08</v>
      </c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>
        <v>9698.08</v>
      </c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>
        <f>DJ57+EB57</f>
        <v>37225.16</v>
      </c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5"/>
    </row>
    <row r="58" spans="1:167" ht="15" customHeight="1">
      <c r="A58" s="140" t="s">
        <v>139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35" t="s">
        <v>38</v>
      </c>
      <c r="CA58" s="36"/>
      <c r="CB58" s="36"/>
      <c r="CC58" s="36"/>
      <c r="CD58" s="36"/>
      <c r="CE58" s="36"/>
      <c r="CF58" s="36"/>
      <c r="CG58" s="36">
        <v>226</v>
      </c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82" t="s">
        <v>254</v>
      </c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>
        <v>14308.63</v>
      </c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>
        <v>6000</v>
      </c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>
        <f>DJ58+EB58</f>
        <v>20308.629999999997</v>
      </c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5"/>
    </row>
    <row r="59" spans="1:167" ht="15" customHeight="1">
      <c r="A59" s="129" t="s">
        <v>172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30"/>
      <c r="BZ59" s="35" t="s">
        <v>43</v>
      </c>
      <c r="CA59" s="36"/>
      <c r="CB59" s="36"/>
      <c r="CC59" s="36"/>
      <c r="CD59" s="36"/>
      <c r="CE59" s="36"/>
      <c r="CF59" s="36"/>
      <c r="CG59" s="36">
        <v>230</v>
      </c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82" t="s">
        <v>254</v>
      </c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 t="s">
        <v>254</v>
      </c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 t="s">
        <v>254</v>
      </c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 t="s">
        <v>254</v>
      </c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5"/>
    </row>
    <row r="60" spans="1:167" ht="12" customHeight="1">
      <c r="A60" s="118" t="s">
        <v>20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9"/>
      <c r="BZ60" s="70" t="s">
        <v>225</v>
      </c>
      <c r="CA60" s="71"/>
      <c r="CB60" s="71"/>
      <c r="CC60" s="71"/>
      <c r="CD60" s="71"/>
      <c r="CE60" s="71"/>
      <c r="CF60" s="72"/>
      <c r="CG60" s="97">
        <v>233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2"/>
      <c r="CR60" s="44" t="s">
        <v>254</v>
      </c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60"/>
      <c r="DJ60" s="44" t="s">
        <v>254</v>
      </c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60"/>
      <c r="EB60" s="44" t="s">
        <v>254</v>
      </c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60"/>
      <c r="ET60" s="44" t="s">
        <v>254</v>
      </c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6"/>
    </row>
    <row r="61" spans="1:167" ht="12" customHeight="1">
      <c r="A61" s="123" t="s">
        <v>223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4"/>
      <c r="BZ61" s="73"/>
      <c r="CA61" s="63"/>
      <c r="CB61" s="63"/>
      <c r="CC61" s="63"/>
      <c r="CD61" s="63"/>
      <c r="CE61" s="63"/>
      <c r="CF61" s="74"/>
      <c r="CG61" s="98"/>
      <c r="CH61" s="63"/>
      <c r="CI61" s="63"/>
      <c r="CJ61" s="63"/>
      <c r="CK61" s="63"/>
      <c r="CL61" s="63"/>
      <c r="CM61" s="63"/>
      <c r="CN61" s="63"/>
      <c r="CO61" s="63"/>
      <c r="CP61" s="63"/>
      <c r="CQ61" s="74"/>
      <c r="CR61" s="47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61"/>
      <c r="DJ61" s="47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61"/>
      <c r="EB61" s="47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61"/>
      <c r="ET61" s="47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9"/>
    </row>
    <row r="62" spans="1:167" ht="15" customHeight="1">
      <c r="A62" s="140" t="s">
        <v>224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35" t="s">
        <v>226</v>
      </c>
      <c r="CA62" s="36"/>
      <c r="CB62" s="36"/>
      <c r="CC62" s="36"/>
      <c r="CD62" s="36"/>
      <c r="CE62" s="36"/>
      <c r="CF62" s="36"/>
      <c r="CG62" s="36">
        <v>234</v>
      </c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7" t="s">
        <v>254</v>
      </c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 t="s">
        <v>254</v>
      </c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 t="s">
        <v>254</v>
      </c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 t="s">
        <v>254</v>
      </c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90"/>
    </row>
    <row r="63" spans="1:167" ht="15" customHeight="1">
      <c r="A63" s="129" t="s">
        <v>140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30"/>
      <c r="BZ63" s="35" t="s">
        <v>44</v>
      </c>
      <c r="CA63" s="36"/>
      <c r="CB63" s="36"/>
      <c r="CC63" s="36"/>
      <c r="CD63" s="36"/>
      <c r="CE63" s="36"/>
      <c r="CF63" s="36"/>
      <c r="CG63" s="36">
        <v>240</v>
      </c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7" t="s">
        <v>254</v>
      </c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 t="s">
        <v>254</v>
      </c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 t="s">
        <v>254</v>
      </c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 t="s">
        <v>254</v>
      </c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90"/>
    </row>
    <row r="64" spans="1:167" ht="12" customHeight="1">
      <c r="A64" s="118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9"/>
      <c r="BZ64" s="70" t="s">
        <v>45</v>
      </c>
      <c r="CA64" s="71"/>
      <c r="CB64" s="71"/>
      <c r="CC64" s="71"/>
      <c r="CD64" s="71"/>
      <c r="CE64" s="71"/>
      <c r="CF64" s="72"/>
      <c r="CG64" s="97">
        <v>241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2"/>
      <c r="CR64" s="44" t="s">
        <v>254</v>
      </c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60"/>
      <c r="DJ64" s="44" t="s">
        <v>254</v>
      </c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60"/>
      <c r="EB64" s="44" t="s">
        <v>254</v>
      </c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60"/>
      <c r="ET64" s="44" t="s">
        <v>254</v>
      </c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6"/>
    </row>
    <row r="65" spans="1:167" ht="11.25">
      <c r="A65" s="123" t="s">
        <v>141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4"/>
      <c r="BZ65" s="73"/>
      <c r="CA65" s="63"/>
      <c r="CB65" s="63"/>
      <c r="CC65" s="63"/>
      <c r="CD65" s="63"/>
      <c r="CE65" s="63"/>
      <c r="CF65" s="74"/>
      <c r="CG65" s="98"/>
      <c r="CH65" s="63"/>
      <c r="CI65" s="63"/>
      <c r="CJ65" s="63"/>
      <c r="CK65" s="63"/>
      <c r="CL65" s="63"/>
      <c r="CM65" s="63"/>
      <c r="CN65" s="63"/>
      <c r="CO65" s="63"/>
      <c r="CP65" s="63"/>
      <c r="CQ65" s="74"/>
      <c r="CR65" s="47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61"/>
      <c r="DJ65" s="47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61"/>
      <c r="EB65" s="47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61"/>
      <c r="ET65" s="47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9"/>
    </row>
    <row r="66" spans="1:167" ht="22.5" customHeight="1">
      <c r="A66" s="140" t="s">
        <v>142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1"/>
      <c r="BZ66" s="35" t="s">
        <v>46</v>
      </c>
      <c r="CA66" s="36"/>
      <c r="CB66" s="36"/>
      <c r="CC66" s="36"/>
      <c r="CD66" s="36"/>
      <c r="CE66" s="36"/>
      <c r="CF66" s="36"/>
      <c r="CG66" s="36">
        <v>242</v>
      </c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7" t="s">
        <v>254</v>
      </c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 t="s">
        <v>254</v>
      </c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 t="s">
        <v>254</v>
      </c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 t="s">
        <v>254</v>
      </c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90"/>
    </row>
    <row r="67" spans="1:167" ht="15" customHeight="1">
      <c r="A67" s="129" t="s">
        <v>143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30"/>
      <c r="BZ67" s="35" t="s">
        <v>47</v>
      </c>
      <c r="CA67" s="36"/>
      <c r="CB67" s="36"/>
      <c r="CC67" s="36"/>
      <c r="CD67" s="36"/>
      <c r="CE67" s="36"/>
      <c r="CF67" s="36"/>
      <c r="CG67" s="36">
        <v>250</v>
      </c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7" t="s">
        <v>254</v>
      </c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 t="s">
        <v>254</v>
      </c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 t="s">
        <v>254</v>
      </c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 t="s">
        <v>254</v>
      </c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90"/>
    </row>
    <row r="68" spans="1:167" ht="12" customHeight="1">
      <c r="A68" s="118" t="s">
        <v>20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  <c r="BZ68" s="70" t="s">
        <v>48</v>
      </c>
      <c r="CA68" s="71"/>
      <c r="CB68" s="71"/>
      <c r="CC68" s="71"/>
      <c r="CD68" s="71"/>
      <c r="CE68" s="71"/>
      <c r="CF68" s="72"/>
      <c r="CG68" s="97">
        <v>252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2"/>
      <c r="CR68" s="44" t="s">
        <v>254</v>
      </c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60"/>
      <c r="DJ68" s="44" t="s">
        <v>254</v>
      </c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60"/>
      <c r="EB68" s="44" t="s">
        <v>254</v>
      </c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60"/>
      <c r="ET68" s="44" t="s">
        <v>254</v>
      </c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6"/>
    </row>
    <row r="69" spans="1:167" ht="22.5" customHeight="1">
      <c r="A69" s="123" t="s">
        <v>50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4"/>
      <c r="BZ69" s="73"/>
      <c r="CA69" s="63"/>
      <c r="CB69" s="63"/>
      <c r="CC69" s="63"/>
      <c r="CD69" s="63"/>
      <c r="CE69" s="63"/>
      <c r="CF69" s="74"/>
      <c r="CG69" s="98"/>
      <c r="CH69" s="63"/>
      <c r="CI69" s="63"/>
      <c r="CJ69" s="63"/>
      <c r="CK69" s="63"/>
      <c r="CL69" s="63"/>
      <c r="CM69" s="63"/>
      <c r="CN69" s="63"/>
      <c r="CO69" s="63"/>
      <c r="CP69" s="63"/>
      <c r="CQ69" s="74"/>
      <c r="CR69" s="47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61"/>
      <c r="DJ69" s="47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61"/>
      <c r="EB69" s="47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61"/>
      <c r="ET69" s="47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9"/>
    </row>
    <row r="70" spans="1:167" ht="15" customHeight="1" thickBot="1">
      <c r="A70" s="140" t="s">
        <v>131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1"/>
      <c r="BZ70" s="99" t="s">
        <v>49</v>
      </c>
      <c r="CA70" s="96"/>
      <c r="CB70" s="96"/>
      <c r="CC70" s="96"/>
      <c r="CD70" s="96"/>
      <c r="CE70" s="96"/>
      <c r="CF70" s="96"/>
      <c r="CG70" s="96">
        <v>253</v>
      </c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81" t="s">
        <v>254</v>
      </c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 t="s">
        <v>254</v>
      </c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 t="s">
        <v>254</v>
      </c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 t="s">
        <v>254</v>
      </c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7"/>
    </row>
    <row r="71" spans="1:167" ht="3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6"/>
      <c r="CA71" s="26"/>
      <c r="CB71" s="26"/>
      <c r="CC71" s="26"/>
      <c r="CD71" s="26"/>
      <c r="CE71" s="26"/>
      <c r="CF71" s="26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ht="15" customHeight="1">
      <c r="FK72" s="6" t="s">
        <v>150</v>
      </c>
    </row>
    <row r="73" spans="1:167" s="2" customFormat="1" ht="33" customHeight="1">
      <c r="A73" s="128" t="s">
        <v>126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 t="s">
        <v>127</v>
      </c>
      <c r="CA73" s="88"/>
      <c r="CB73" s="88"/>
      <c r="CC73" s="88"/>
      <c r="CD73" s="88"/>
      <c r="CE73" s="88"/>
      <c r="CF73" s="88"/>
      <c r="CG73" s="88" t="s">
        <v>160</v>
      </c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 t="s">
        <v>161</v>
      </c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106" t="s">
        <v>213</v>
      </c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 t="s">
        <v>214</v>
      </c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88" t="s">
        <v>1</v>
      </c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107"/>
    </row>
    <row r="74" spans="1:167" s="8" customFormat="1" ht="12" customHeight="1" thickBot="1">
      <c r="A74" s="120">
        <v>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89">
        <v>2</v>
      </c>
      <c r="CA74" s="89"/>
      <c r="CB74" s="89"/>
      <c r="CC74" s="89"/>
      <c r="CD74" s="89"/>
      <c r="CE74" s="89"/>
      <c r="CF74" s="89"/>
      <c r="CG74" s="89">
        <v>3</v>
      </c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>
        <v>4</v>
      </c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>
        <v>5</v>
      </c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>
        <v>6</v>
      </c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>
        <v>7</v>
      </c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109"/>
    </row>
    <row r="75" spans="1:167" ht="15" customHeight="1">
      <c r="A75" s="129" t="s">
        <v>51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30"/>
      <c r="BZ75" s="54" t="s">
        <v>52</v>
      </c>
      <c r="CA75" s="55"/>
      <c r="CB75" s="55"/>
      <c r="CC75" s="55"/>
      <c r="CD75" s="55"/>
      <c r="CE75" s="55"/>
      <c r="CF75" s="55"/>
      <c r="CG75" s="55">
        <v>260</v>
      </c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2" t="s">
        <v>254</v>
      </c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 t="s">
        <v>254</v>
      </c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 t="s">
        <v>254</v>
      </c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 t="s">
        <v>254</v>
      </c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3"/>
    </row>
    <row r="76" spans="1:167" ht="12" customHeight="1">
      <c r="A76" s="118" t="s">
        <v>20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9"/>
      <c r="BZ76" s="70" t="s">
        <v>53</v>
      </c>
      <c r="CA76" s="71"/>
      <c r="CB76" s="71"/>
      <c r="CC76" s="71"/>
      <c r="CD76" s="71"/>
      <c r="CE76" s="71"/>
      <c r="CF76" s="72"/>
      <c r="CG76" s="97">
        <v>262</v>
      </c>
      <c r="CH76" s="71"/>
      <c r="CI76" s="71"/>
      <c r="CJ76" s="71"/>
      <c r="CK76" s="71"/>
      <c r="CL76" s="71"/>
      <c r="CM76" s="71"/>
      <c r="CN76" s="71"/>
      <c r="CO76" s="71"/>
      <c r="CP76" s="71"/>
      <c r="CQ76" s="72"/>
      <c r="CR76" s="44" t="s">
        <v>254</v>
      </c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60"/>
      <c r="DJ76" s="44" t="s">
        <v>254</v>
      </c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60"/>
      <c r="EB76" s="44" t="s">
        <v>254</v>
      </c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60"/>
      <c r="ET76" s="44" t="s">
        <v>254</v>
      </c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6"/>
    </row>
    <row r="77" spans="1:167" ht="12" customHeight="1">
      <c r="A77" s="123" t="s">
        <v>55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4"/>
      <c r="BZ77" s="73"/>
      <c r="CA77" s="63"/>
      <c r="CB77" s="63"/>
      <c r="CC77" s="63"/>
      <c r="CD77" s="63"/>
      <c r="CE77" s="63"/>
      <c r="CF77" s="74"/>
      <c r="CG77" s="98"/>
      <c r="CH77" s="63"/>
      <c r="CI77" s="63"/>
      <c r="CJ77" s="63"/>
      <c r="CK77" s="63"/>
      <c r="CL77" s="63"/>
      <c r="CM77" s="63"/>
      <c r="CN77" s="63"/>
      <c r="CO77" s="63"/>
      <c r="CP77" s="63"/>
      <c r="CQ77" s="74"/>
      <c r="CR77" s="47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61"/>
      <c r="DJ77" s="47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61"/>
      <c r="EB77" s="47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61"/>
      <c r="ET77" s="47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9"/>
    </row>
    <row r="78" spans="1:167" ht="12" customHeight="1">
      <c r="A78" s="125" t="s">
        <v>144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6"/>
      <c r="BZ78" s="35" t="s">
        <v>54</v>
      </c>
      <c r="CA78" s="36"/>
      <c r="CB78" s="36"/>
      <c r="CC78" s="36"/>
      <c r="CD78" s="36"/>
      <c r="CE78" s="36"/>
      <c r="CF78" s="36"/>
      <c r="CG78" s="36">
        <v>263</v>
      </c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7" t="s">
        <v>254</v>
      </c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 t="s">
        <v>254</v>
      </c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 t="s">
        <v>254</v>
      </c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 t="s">
        <v>254</v>
      </c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90"/>
    </row>
    <row r="79" spans="1:167" ht="15" customHeight="1">
      <c r="A79" s="83" t="s">
        <v>62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4"/>
      <c r="BZ79" s="122" t="s">
        <v>173</v>
      </c>
      <c r="CA79" s="78"/>
      <c r="CB79" s="78"/>
      <c r="CC79" s="78"/>
      <c r="CD79" s="78"/>
      <c r="CE79" s="78"/>
      <c r="CF79" s="78"/>
      <c r="CG79" s="78">
        <v>290</v>
      </c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64" t="s">
        <v>254</v>
      </c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>
        <v>7531.08</v>
      </c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 t="s">
        <v>254</v>
      </c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>
        <f>DJ79</f>
        <v>7531.08</v>
      </c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5"/>
    </row>
    <row r="80" spans="1:167" ht="15" customHeight="1">
      <c r="A80" s="129" t="s">
        <v>58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30"/>
      <c r="BZ80" s="54" t="s">
        <v>56</v>
      </c>
      <c r="CA80" s="55"/>
      <c r="CB80" s="55"/>
      <c r="CC80" s="55"/>
      <c r="CD80" s="55"/>
      <c r="CE80" s="55"/>
      <c r="CF80" s="55"/>
      <c r="CG80" s="55">
        <v>270</v>
      </c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86" t="str">
        <f>CR83</f>
        <v>-</v>
      </c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>
        <f>DJ81+DJ83</f>
        <v>174271.37</v>
      </c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>
        <f>EB83</f>
        <v>14543.1</v>
      </c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>
        <f>DJ80+EB80</f>
        <v>188814.47</v>
      </c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95"/>
    </row>
    <row r="81" spans="1:167" ht="12" customHeight="1">
      <c r="A81" s="118" t="s">
        <v>163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9"/>
      <c r="BZ81" s="70" t="s">
        <v>57</v>
      </c>
      <c r="CA81" s="71"/>
      <c r="CB81" s="71"/>
      <c r="CC81" s="71"/>
      <c r="CD81" s="71"/>
      <c r="CE81" s="71"/>
      <c r="CF81" s="72"/>
      <c r="CG81" s="97">
        <v>271</v>
      </c>
      <c r="CH81" s="71"/>
      <c r="CI81" s="71"/>
      <c r="CJ81" s="71"/>
      <c r="CK81" s="71"/>
      <c r="CL81" s="71"/>
      <c r="CM81" s="71"/>
      <c r="CN81" s="71"/>
      <c r="CO81" s="71"/>
      <c r="CP81" s="71"/>
      <c r="CQ81" s="72"/>
      <c r="CR81" s="38" t="s">
        <v>254</v>
      </c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79"/>
      <c r="DJ81" s="38">
        <v>158890.47</v>
      </c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79"/>
      <c r="EB81" s="38" t="s">
        <v>254</v>
      </c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79"/>
      <c r="ET81" s="38">
        <f>DJ81</f>
        <v>158890.47</v>
      </c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40"/>
    </row>
    <row r="82" spans="1:167" ht="12" customHeight="1">
      <c r="A82" s="123" t="s">
        <v>59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4"/>
      <c r="BZ82" s="73"/>
      <c r="CA82" s="63"/>
      <c r="CB82" s="63"/>
      <c r="CC82" s="63"/>
      <c r="CD82" s="63"/>
      <c r="CE82" s="63"/>
      <c r="CF82" s="74"/>
      <c r="CG82" s="98"/>
      <c r="CH82" s="63"/>
      <c r="CI82" s="63"/>
      <c r="CJ82" s="63"/>
      <c r="CK82" s="63"/>
      <c r="CL82" s="63"/>
      <c r="CM82" s="63"/>
      <c r="CN82" s="63"/>
      <c r="CO82" s="63"/>
      <c r="CP82" s="63"/>
      <c r="CQ82" s="74"/>
      <c r="CR82" s="41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80"/>
      <c r="DJ82" s="41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80"/>
      <c r="EB82" s="41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80"/>
      <c r="ET82" s="41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3"/>
    </row>
    <row r="83" spans="1:167" ht="15" customHeight="1">
      <c r="A83" s="140" t="s">
        <v>60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1"/>
      <c r="BZ83" s="35" t="s">
        <v>174</v>
      </c>
      <c r="CA83" s="36"/>
      <c r="CB83" s="36"/>
      <c r="CC83" s="36"/>
      <c r="CD83" s="36"/>
      <c r="CE83" s="36"/>
      <c r="CF83" s="36"/>
      <c r="CG83" s="36">
        <v>272</v>
      </c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82" t="s">
        <v>254</v>
      </c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>
        <v>15380.9</v>
      </c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>
        <v>14543.1</v>
      </c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>
        <f>DJ83+EB83</f>
        <v>29924</v>
      </c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5"/>
    </row>
    <row r="84" spans="1:167" ht="15" customHeight="1">
      <c r="A84" s="140" t="s">
        <v>61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1"/>
      <c r="BZ84" s="35" t="s">
        <v>175</v>
      </c>
      <c r="CA84" s="36"/>
      <c r="CB84" s="36"/>
      <c r="CC84" s="36"/>
      <c r="CD84" s="36"/>
      <c r="CE84" s="36"/>
      <c r="CF84" s="36"/>
      <c r="CG84" s="36">
        <v>273</v>
      </c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82" t="s">
        <v>254</v>
      </c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 t="s">
        <v>254</v>
      </c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 t="s">
        <v>254</v>
      </c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 t="s">
        <v>254</v>
      </c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5"/>
    </row>
    <row r="85" spans="1:167" ht="24" customHeight="1">
      <c r="A85" s="66" t="s">
        <v>227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8"/>
      <c r="BZ85" s="110" t="s">
        <v>176</v>
      </c>
      <c r="CA85" s="111"/>
      <c r="CB85" s="111"/>
      <c r="CC85" s="111"/>
      <c r="CD85" s="111"/>
      <c r="CE85" s="111"/>
      <c r="CF85" s="111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82" t="s">
        <v>254</v>
      </c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>
        <f>DJ88+DJ118</f>
        <v>-56000.47999999927</v>
      </c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>
        <f>EB88</f>
        <v>3804.08</v>
      </c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>
        <f>DJ85+EB85</f>
        <v>-52196.39999999927</v>
      </c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5"/>
    </row>
    <row r="86" spans="1:167" ht="15" customHeight="1">
      <c r="A86" s="129" t="s">
        <v>132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30"/>
      <c r="BZ86" s="35" t="s">
        <v>177</v>
      </c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82" t="s">
        <v>254</v>
      </c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>
        <f>DJ19-DJ45</f>
        <v>-56000.47999999998</v>
      </c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112" t="s">
        <v>254</v>
      </c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4"/>
      <c r="ET86" s="82">
        <f>DJ86</f>
        <v>-56000.47999999998</v>
      </c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5"/>
    </row>
    <row r="87" spans="1:167" ht="15" customHeight="1">
      <c r="A87" s="129" t="s">
        <v>64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30"/>
      <c r="BZ87" s="35" t="s">
        <v>178</v>
      </c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82" t="s">
        <v>254</v>
      </c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 t="s">
        <v>254</v>
      </c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 t="s">
        <v>254</v>
      </c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 t="s">
        <v>254</v>
      </c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5"/>
    </row>
    <row r="88" spans="1:167" ht="25.5" customHeight="1">
      <c r="A88" s="66" t="s">
        <v>228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8"/>
      <c r="BZ88" s="110" t="s">
        <v>63</v>
      </c>
      <c r="CA88" s="111"/>
      <c r="CB88" s="111"/>
      <c r="CC88" s="111"/>
      <c r="CD88" s="111"/>
      <c r="CE88" s="111"/>
      <c r="CF88" s="111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82" t="s">
        <v>254</v>
      </c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>
        <f>DJ89+DJ101</f>
        <v>-7569.759999999997</v>
      </c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>
        <f>EB101</f>
        <v>3804.08</v>
      </c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>
        <f>DJ88+EB88</f>
        <v>-3765.6799999999967</v>
      </c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5"/>
    </row>
    <row r="89" spans="1:167" ht="15" customHeight="1">
      <c r="A89" s="115" t="s">
        <v>148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6"/>
      <c r="BZ89" s="35" t="s">
        <v>76</v>
      </c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82" t="s">
        <v>254</v>
      </c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>
        <v>-19458.76</v>
      </c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 t="s">
        <v>254</v>
      </c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>
        <f>DJ89</f>
        <v>-19458.76</v>
      </c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5"/>
    </row>
    <row r="90" spans="1:167" ht="12" customHeight="1">
      <c r="A90" s="170" t="s">
        <v>20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1"/>
      <c r="BZ90" s="70" t="s">
        <v>77</v>
      </c>
      <c r="CA90" s="71"/>
      <c r="CB90" s="71"/>
      <c r="CC90" s="71"/>
      <c r="CD90" s="71"/>
      <c r="CE90" s="71"/>
      <c r="CF90" s="72"/>
      <c r="CG90" s="97">
        <v>310</v>
      </c>
      <c r="CH90" s="71"/>
      <c r="CI90" s="71"/>
      <c r="CJ90" s="71"/>
      <c r="CK90" s="71"/>
      <c r="CL90" s="71"/>
      <c r="CM90" s="71"/>
      <c r="CN90" s="71"/>
      <c r="CO90" s="71"/>
      <c r="CP90" s="71"/>
      <c r="CQ90" s="72"/>
      <c r="CR90" s="38" t="s">
        <v>254</v>
      </c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79"/>
      <c r="DJ90" s="38">
        <v>100000</v>
      </c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79"/>
      <c r="EB90" s="38" t="s">
        <v>254</v>
      </c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79"/>
      <c r="ET90" s="38" t="s">
        <v>254</v>
      </c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40"/>
    </row>
    <row r="91" spans="1:167" ht="12" customHeight="1">
      <c r="A91" s="172" t="s">
        <v>66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3"/>
      <c r="BZ91" s="73"/>
      <c r="CA91" s="63"/>
      <c r="CB91" s="63"/>
      <c r="CC91" s="63"/>
      <c r="CD91" s="63"/>
      <c r="CE91" s="63"/>
      <c r="CF91" s="74"/>
      <c r="CG91" s="98"/>
      <c r="CH91" s="63"/>
      <c r="CI91" s="63"/>
      <c r="CJ91" s="63"/>
      <c r="CK91" s="63"/>
      <c r="CL91" s="63"/>
      <c r="CM91" s="63"/>
      <c r="CN91" s="63"/>
      <c r="CO91" s="63"/>
      <c r="CP91" s="63"/>
      <c r="CQ91" s="74"/>
      <c r="CR91" s="41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80"/>
      <c r="DJ91" s="41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80"/>
      <c r="EB91" s="41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80"/>
      <c r="ET91" s="41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3"/>
    </row>
    <row r="92" spans="1:167" ht="15" customHeight="1">
      <c r="A92" s="157" t="s">
        <v>67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8"/>
      <c r="BZ92" s="35" t="s">
        <v>78</v>
      </c>
      <c r="CA92" s="36"/>
      <c r="CB92" s="36"/>
      <c r="CC92" s="36"/>
      <c r="CD92" s="36"/>
      <c r="CE92" s="36"/>
      <c r="CF92" s="36"/>
      <c r="CG92" s="36" t="s">
        <v>94</v>
      </c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82" t="s">
        <v>254</v>
      </c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>
        <v>119458.76</v>
      </c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 t="s">
        <v>254</v>
      </c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>
        <f>DJ92</f>
        <v>119458.76</v>
      </c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5"/>
    </row>
    <row r="93" spans="1:167" ht="15" customHeight="1">
      <c r="A93" s="115" t="s">
        <v>68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6"/>
      <c r="BZ93" s="35" t="s">
        <v>79</v>
      </c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82" t="s">
        <v>254</v>
      </c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 t="s">
        <v>254</v>
      </c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 t="s">
        <v>254</v>
      </c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 t="s">
        <v>254</v>
      </c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5"/>
    </row>
    <row r="94" spans="1:167" ht="12" customHeight="1">
      <c r="A94" s="170" t="s">
        <v>20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1"/>
      <c r="BZ94" s="70" t="s">
        <v>80</v>
      </c>
      <c r="CA94" s="71"/>
      <c r="CB94" s="71"/>
      <c r="CC94" s="71"/>
      <c r="CD94" s="71"/>
      <c r="CE94" s="71"/>
      <c r="CF94" s="72"/>
      <c r="CG94" s="97">
        <v>320</v>
      </c>
      <c r="CH94" s="71"/>
      <c r="CI94" s="71"/>
      <c r="CJ94" s="71"/>
      <c r="CK94" s="71"/>
      <c r="CL94" s="71"/>
      <c r="CM94" s="71"/>
      <c r="CN94" s="71"/>
      <c r="CO94" s="71"/>
      <c r="CP94" s="71"/>
      <c r="CQ94" s="72"/>
      <c r="CR94" s="44" t="s">
        <v>254</v>
      </c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60"/>
      <c r="DJ94" s="44" t="s">
        <v>254</v>
      </c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60"/>
      <c r="EB94" s="44" t="s">
        <v>254</v>
      </c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60"/>
      <c r="ET94" s="44" t="s">
        <v>254</v>
      </c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6"/>
    </row>
    <row r="95" spans="1:167" ht="12" customHeight="1">
      <c r="A95" s="172" t="s">
        <v>69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3"/>
      <c r="BZ95" s="73"/>
      <c r="CA95" s="63"/>
      <c r="CB95" s="63"/>
      <c r="CC95" s="63"/>
      <c r="CD95" s="63"/>
      <c r="CE95" s="63"/>
      <c r="CF95" s="74"/>
      <c r="CG95" s="98"/>
      <c r="CH95" s="63"/>
      <c r="CI95" s="63"/>
      <c r="CJ95" s="63"/>
      <c r="CK95" s="63"/>
      <c r="CL95" s="63"/>
      <c r="CM95" s="63"/>
      <c r="CN95" s="63"/>
      <c r="CO95" s="63"/>
      <c r="CP95" s="63"/>
      <c r="CQ95" s="74"/>
      <c r="CR95" s="47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61"/>
      <c r="DJ95" s="47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61"/>
      <c r="EB95" s="47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61"/>
      <c r="ET95" s="47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9"/>
    </row>
    <row r="96" spans="1:167" ht="15" customHeight="1">
      <c r="A96" s="157" t="s">
        <v>70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8"/>
      <c r="BZ96" s="35" t="s">
        <v>81</v>
      </c>
      <c r="CA96" s="36"/>
      <c r="CB96" s="36"/>
      <c r="CC96" s="36"/>
      <c r="CD96" s="36"/>
      <c r="CE96" s="36"/>
      <c r="CF96" s="36"/>
      <c r="CG96" s="36" t="s">
        <v>95</v>
      </c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7" t="s">
        <v>254</v>
      </c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 t="s">
        <v>254</v>
      </c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 t="s">
        <v>254</v>
      </c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 t="s">
        <v>254</v>
      </c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90"/>
    </row>
    <row r="97" spans="1:167" ht="15" customHeight="1">
      <c r="A97" s="115" t="s">
        <v>65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6"/>
      <c r="BZ97" s="35" t="s">
        <v>82</v>
      </c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7" t="s">
        <v>254</v>
      </c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 t="s">
        <v>254</v>
      </c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 t="s">
        <v>254</v>
      </c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 t="s">
        <v>254</v>
      </c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90"/>
    </row>
    <row r="98" spans="1:167" ht="12" customHeight="1">
      <c r="A98" s="170" t="s">
        <v>20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1"/>
      <c r="BZ98" s="70" t="s">
        <v>83</v>
      </c>
      <c r="CA98" s="71"/>
      <c r="CB98" s="71"/>
      <c r="CC98" s="71"/>
      <c r="CD98" s="71"/>
      <c r="CE98" s="71"/>
      <c r="CF98" s="72"/>
      <c r="CG98" s="97">
        <v>330</v>
      </c>
      <c r="CH98" s="71"/>
      <c r="CI98" s="71"/>
      <c r="CJ98" s="71"/>
      <c r="CK98" s="71"/>
      <c r="CL98" s="71"/>
      <c r="CM98" s="71"/>
      <c r="CN98" s="71"/>
      <c r="CO98" s="71"/>
      <c r="CP98" s="71"/>
      <c r="CQ98" s="72"/>
      <c r="CR98" s="44" t="s">
        <v>254</v>
      </c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60"/>
      <c r="DJ98" s="44" t="s">
        <v>254</v>
      </c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60"/>
      <c r="EB98" s="44" t="s">
        <v>254</v>
      </c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60"/>
      <c r="ET98" s="44" t="s">
        <v>254</v>
      </c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6"/>
    </row>
    <row r="99" spans="1:167" ht="12" customHeight="1">
      <c r="A99" s="172" t="s">
        <v>71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3"/>
      <c r="BZ99" s="73"/>
      <c r="CA99" s="63"/>
      <c r="CB99" s="63"/>
      <c r="CC99" s="63"/>
      <c r="CD99" s="63"/>
      <c r="CE99" s="63"/>
      <c r="CF99" s="74"/>
      <c r="CG99" s="98"/>
      <c r="CH99" s="63"/>
      <c r="CI99" s="63"/>
      <c r="CJ99" s="63"/>
      <c r="CK99" s="63"/>
      <c r="CL99" s="63"/>
      <c r="CM99" s="63"/>
      <c r="CN99" s="63"/>
      <c r="CO99" s="63"/>
      <c r="CP99" s="63"/>
      <c r="CQ99" s="74"/>
      <c r="CR99" s="47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61"/>
      <c r="DJ99" s="47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61"/>
      <c r="EB99" s="47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61"/>
      <c r="ET99" s="47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9"/>
    </row>
    <row r="100" spans="1:167" ht="15" customHeight="1">
      <c r="A100" s="157" t="s">
        <v>72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8"/>
      <c r="BZ100" s="35" t="s">
        <v>84</v>
      </c>
      <c r="CA100" s="36"/>
      <c r="CB100" s="36"/>
      <c r="CC100" s="36"/>
      <c r="CD100" s="36"/>
      <c r="CE100" s="36"/>
      <c r="CF100" s="36"/>
      <c r="CG100" s="36" t="s">
        <v>242</v>
      </c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7" t="s">
        <v>254</v>
      </c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 t="s">
        <v>254</v>
      </c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 t="s">
        <v>254</v>
      </c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 t="s">
        <v>254</v>
      </c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90"/>
    </row>
    <row r="101" spans="1:167" ht="15" customHeight="1">
      <c r="A101" s="115" t="s">
        <v>73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6"/>
      <c r="BZ101" s="35" t="s">
        <v>85</v>
      </c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82" t="s">
        <v>254</v>
      </c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>
        <f>DJ102-DJ104</f>
        <v>11889.000000000002</v>
      </c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>
        <f>EB102-EB104</f>
        <v>3804.08</v>
      </c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>
        <f>DJ101+EB101</f>
        <v>15693.080000000002</v>
      </c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5"/>
    </row>
    <row r="102" spans="1:167" ht="12" customHeight="1">
      <c r="A102" s="170" t="s">
        <v>20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1"/>
      <c r="BZ102" s="70" t="s">
        <v>86</v>
      </c>
      <c r="CA102" s="71"/>
      <c r="CB102" s="71"/>
      <c r="CC102" s="71"/>
      <c r="CD102" s="71"/>
      <c r="CE102" s="71"/>
      <c r="CF102" s="72"/>
      <c r="CG102" s="97">
        <v>340</v>
      </c>
      <c r="CH102" s="71"/>
      <c r="CI102" s="71"/>
      <c r="CJ102" s="71"/>
      <c r="CK102" s="71"/>
      <c r="CL102" s="71"/>
      <c r="CM102" s="71"/>
      <c r="CN102" s="71"/>
      <c r="CO102" s="71"/>
      <c r="CP102" s="71"/>
      <c r="CQ102" s="72"/>
      <c r="CR102" s="38" t="s">
        <v>254</v>
      </c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79"/>
      <c r="DJ102" s="38">
        <v>27269.9</v>
      </c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79"/>
      <c r="EB102" s="38">
        <v>12753.68</v>
      </c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79"/>
      <c r="ET102" s="38">
        <f>DJ102+EB102</f>
        <v>40023.58</v>
      </c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40"/>
    </row>
    <row r="103" spans="1:167" ht="12" customHeight="1">
      <c r="A103" s="172" t="s">
        <v>74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3"/>
      <c r="BZ103" s="73"/>
      <c r="CA103" s="63"/>
      <c r="CB103" s="63"/>
      <c r="CC103" s="63"/>
      <c r="CD103" s="63"/>
      <c r="CE103" s="63"/>
      <c r="CF103" s="74"/>
      <c r="CG103" s="98"/>
      <c r="CH103" s="63"/>
      <c r="CI103" s="63"/>
      <c r="CJ103" s="63"/>
      <c r="CK103" s="63"/>
      <c r="CL103" s="63"/>
      <c r="CM103" s="63"/>
      <c r="CN103" s="63"/>
      <c r="CO103" s="63"/>
      <c r="CP103" s="63"/>
      <c r="CQ103" s="74"/>
      <c r="CR103" s="41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80"/>
      <c r="DJ103" s="41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80"/>
      <c r="EB103" s="41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80"/>
      <c r="ET103" s="41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3"/>
    </row>
    <row r="104" spans="1:167" ht="15" customHeight="1" thickBot="1">
      <c r="A104" s="157" t="s">
        <v>75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8"/>
      <c r="BZ104" s="99" t="s">
        <v>87</v>
      </c>
      <c r="CA104" s="96"/>
      <c r="CB104" s="96"/>
      <c r="CC104" s="96"/>
      <c r="CD104" s="96"/>
      <c r="CE104" s="96"/>
      <c r="CF104" s="96"/>
      <c r="CG104" s="96">
        <v>440</v>
      </c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108" t="s">
        <v>254</v>
      </c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>
        <v>15380.9</v>
      </c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>
        <v>8949.6</v>
      </c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82">
        <f>DJ104+EB104</f>
        <v>24330.5</v>
      </c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5"/>
    </row>
    <row r="105" spans="1:167" ht="3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6"/>
      <c r="CA105" s="26"/>
      <c r="CB105" s="26"/>
      <c r="CC105" s="26"/>
      <c r="CD105" s="26"/>
      <c r="CE105" s="26"/>
      <c r="CF105" s="26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</row>
    <row r="106" spans="166:167" ht="15" customHeight="1">
      <c r="FJ106" s="7"/>
      <c r="FK106" s="6" t="s">
        <v>151</v>
      </c>
    </row>
    <row r="107" spans="1:167" s="2" customFormat="1" ht="33" customHeight="1">
      <c r="A107" s="128" t="s">
        <v>126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 t="s">
        <v>127</v>
      </c>
      <c r="CA107" s="88"/>
      <c r="CB107" s="88"/>
      <c r="CC107" s="88"/>
      <c r="CD107" s="88"/>
      <c r="CE107" s="88"/>
      <c r="CF107" s="88"/>
      <c r="CG107" s="88" t="s">
        <v>160</v>
      </c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 t="s">
        <v>161</v>
      </c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106" t="s">
        <v>213</v>
      </c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 t="s">
        <v>214</v>
      </c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88" t="s">
        <v>1</v>
      </c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107"/>
    </row>
    <row r="108" spans="1:167" s="8" customFormat="1" ht="12" customHeight="1" thickBot="1">
      <c r="A108" s="120">
        <v>1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89">
        <v>2</v>
      </c>
      <c r="CA108" s="89"/>
      <c r="CB108" s="89"/>
      <c r="CC108" s="89"/>
      <c r="CD108" s="89"/>
      <c r="CE108" s="89"/>
      <c r="CF108" s="89"/>
      <c r="CG108" s="89">
        <v>3</v>
      </c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>
        <v>4</v>
      </c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>
        <v>5</v>
      </c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>
        <v>6</v>
      </c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>
        <v>7</v>
      </c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109"/>
    </row>
    <row r="109" spans="1:167" ht="15" customHeight="1">
      <c r="A109" s="115" t="s">
        <v>229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6"/>
      <c r="BZ109" s="54" t="s">
        <v>180</v>
      </c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2" t="s">
        <v>254</v>
      </c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 t="s">
        <v>254</v>
      </c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 t="s">
        <v>254</v>
      </c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 t="s">
        <v>254</v>
      </c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3"/>
    </row>
    <row r="110" spans="1:167" ht="12" customHeight="1">
      <c r="A110" s="170" t="s">
        <v>20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1"/>
      <c r="BZ110" s="70" t="s">
        <v>183</v>
      </c>
      <c r="CA110" s="71"/>
      <c r="CB110" s="71"/>
      <c r="CC110" s="71"/>
      <c r="CD110" s="71"/>
      <c r="CE110" s="71"/>
      <c r="CF110" s="72"/>
      <c r="CG110" s="97">
        <v>350</v>
      </c>
      <c r="CH110" s="71"/>
      <c r="CI110" s="71"/>
      <c r="CJ110" s="71"/>
      <c r="CK110" s="71"/>
      <c r="CL110" s="71"/>
      <c r="CM110" s="71"/>
      <c r="CN110" s="71"/>
      <c r="CO110" s="71"/>
      <c r="CP110" s="71"/>
      <c r="CQ110" s="72"/>
      <c r="CR110" s="44" t="s">
        <v>254</v>
      </c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60"/>
      <c r="DJ110" s="44" t="s">
        <v>254</v>
      </c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60"/>
      <c r="EB110" s="44" t="s">
        <v>254</v>
      </c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60"/>
      <c r="ET110" s="44" t="s">
        <v>254</v>
      </c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6"/>
    </row>
    <row r="111" spans="1:167" ht="12" customHeight="1">
      <c r="A111" s="172" t="s">
        <v>230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3"/>
      <c r="BZ111" s="73"/>
      <c r="CA111" s="63"/>
      <c r="CB111" s="63"/>
      <c r="CC111" s="63"/>
      <c r="CD111" s="63"/>
      <c r="CE111" s="63"/>
      <c r="CF111" s="74"/>
      <c r="CG111" s="98"/>
      <c r="CH111" s="63"/>
      <c r="CI111" s="63"/>
      <c r="CJ111" s="63"/>
      <c r="CK111" s="63"/>
      <c r="CL111" s="63"/>
      <c r="CM111" s="63"/>
      <c r="CN111" s="63"/>
      <c r="CO111" s="63"/>
      <c r="CP111" s="63"/>
      <c r="CQ111" s="74"/>
      <c r="CR111" s="47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61"/>
      <c r="DJ111" s="47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61"/>
      <c r="EB111" s="47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61"/>
      <c r="ET111" s="47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9"/>
    </row>
    <row r="112" spans="1:167" ht="15" customHeight="1">
      <c r="A112" s="157" t="s">
        <v>231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8"/>
      <c r="BZ112" s="35" t="s">
        <v>184</v>
      </c>
      <c r="CA112" s="36"/>
      <c r="CB112" s="36"/>
      <c r="CC112" s="36"/>
      <c r="CD112" s="36"/>
      <c r="CE112" s="36"/>
      <c r="CF112" s="36"/>
      <c r="CG112" s="36">
        <v>450</v>
      </c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7" t="s">
        <v>254</v>
      </c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 t="s">
        <v>254</v>
      </c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 t="s">
        <v>254</v>
      </c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 t="s">
        <v>254</v>
      </c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90"/>
    </row>
    <row r="113" spans="1:167" ht="15" customHeight="1">
      <c r="A113" s="115" t="s">
        <v>179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6"/>
      <c r="BZ113" s="35" t="s">
        <v>88</v>
      </c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7" t="s">
        <v>254</v>
      </c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 t="s">
        <v>254</v>
      </c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 t="s">
        <v>254</v>
      </c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 t="s">
        <v>254</v>
      </c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90"/>
    </row>
    <row r="114" spans="1:167" ht="12" customHeight="1">
      <c r="A114" s="170" t="s">
        <v>20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1"/>
      <c r="BZ114" s="70" t="s">
        <v>239</v>
      </c>
      <c r="CA114" s="71"/>
      <c r="CB114" s="71"/>
      <c r="CC114" s="71"/>
      <c r="CD114" s="71"/>
      <c r="CE114" s="71"/>
      <c r="CF114" s="72"/>
      <c r="CG114" s="97" t="s">
        <v>185</v>
      </c>
      <c r="CH114" s="71"/>
      <c r="CI114" s="71"/>
      <c r="CJ114" s="71"/>
      <c r="CK114" s="71"/>
      <c r="CL114" s="71"/>
      <c r="CM114" s="71"/>
      <c r="CN114" s="71"/>
      <c r="CO114" s="71"/>
      <c r="CP114" s="71"/>
      <c r="CQ114" s="72"/>
      <c r="CR114" s="44" t="s">
        <v>254</v>
      </c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60"/>
      <c r="DJ114" s="44" t="s">
        <v>254</v>
      </c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60"/>
      <c r="EB114" s="44" t="s">
        <v>254</v>
      </c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60"/>
      <c r="ET114" s="44" t="s">
        <v>254</v>
      </c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6"/>
    </row>
    <row r="115" spans="1:167" ht="12" customHeight="1">
      <c r="A115" s="172" t="s">
        <v>181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3"/>
      <c r="BZ115" s="73"/>
      <c r="CA115" s="63"/>
      <c r="CB115" s="63"/>
      <c r="CC115" s="63"/>
      <c r="CD115" s="63"/>
      <c r="CE115" s="63"/>
      <c r="CF115" s="74"/>
      <c r="CG115" s="98"/>
      <c r="CH115" s="63"/>
      <c r="CI115" s="63"/>
      <c r="CJ115" s="63"/>
      <c r="CK115" s="63"/>
      <c r="CL115" s="63"/>
      <c r="CM115" s="63"/>
      <c r="CN115" s="63"/>
      <c r="CO115" s="63"/>
      <c r="CP115" s="63"/>
      <c r="CQ115" s="74"/>
      <c r="CR115" s="47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61"/>
      <c r="DJ115" s="47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61"/>
      <c r="EB115" s="47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61"/>
      <c r="ET115" s="47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9"/>
    </row>
    <row r="116" spans="1:167" ht="15" customHeight="1">
      <c r="A116" s="178" t="s">
        <v>182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9"/>
      <c r="BZ116" s="35" t="s">
        <v>240</v>
      </c>
      <c r="CA116" s="36"/>
      <c r="CB116" s="36"/>
      <c r="CC116" s="36"/>
      <c r="CD116" s="36"/>
      <c r="CE116" s="36"/>
      <c r="CF116" s="36"/>
      <c r="CG116" s="36" t="s">
        <v>185</v>
      </c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7" t="s">
        <v>254</v>
      </c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 t="s">
        <v>254</v>
      </c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 t="s">
        <v>254</v>
      </c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 t="s">
        <v>254</v>
      </c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90"/>
    </row>
    <row r="117" spans="1:167" ht="15" customHeight="1">
      <c r="A117" s="75" t="s">
        <v>232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6"/>
      <c r="BZ117" s="35" t="s">
        <v>93</v>
      </c>
      <c r="CA117" s="36"/>
      <c r="CB117" s="36"/>
      <c r="CC117" s="36"/>
      <c r="CD117" s="36"/>
      <c r="CE117" s="36"/>
      <c r="CF117" s="36"/>
      <c r="CG117" s="36" t="s">
        <v>185</v>
      </c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7" t="s">
        <v>254</v>
      </c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 t="s">
        <v>254</v>
      </c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 t="s">
        <v>254</v>
      </c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 t="s">
        <v>254</v>
      </c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90"/>
    </row>
    <row r="118" spans="1:167" ht="15" customHeight="1">
      <c r="A118" s="181" t="s">
        <v>233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2"/>
      <c r="BZ118" s="54" t="s">
        <v>241</v>
      </c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86" t="s">
        <v>254</v>
      </c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>
        <f>DJ119-DJ148</f>
        <v>-48430.71999999927</v>
      </c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 t="s">
        <v>254</v>
      </c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>
        <f>DJ118</f>
        <v>-48430.71999999927</v>
      </c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95"/>
    </row>
    <row r="119" spans="1:167" ht="23.25" customHeight="1">
      <c r="A119" s="102" t="s">
        <v>234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3"/>
      <c r="BZ119" s="35" t="s">
        <v>94</v>
      </c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82" t="s">
        <v>254</v>
      </c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>
        <f>DJ144</f>
        <v>29240.480000000447</v>
      </c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 t="s">
        <v>254</v>
      </c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>
        <f>DJ119</f>
        <v>29240.480000000447</v>
      </c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5"/>
    </row>
    <row r="120" spans="1:167" ht="15" customHeight="1">
      <c r="A120" s="75" t="s">
        <v>186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6"/>
      <c r="BZ120" s="35" t="s">
        <v>95</v>
      </c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82" t="s">
        <v>254</v>
      </c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 t="s">
        <v>254</v>
      </c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 t="s">
        <v>254</v>
      </c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 t="s">
        <v>254</v>
      </c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5"/>
    </row>
    <row r="121" spans="1:167" ht="12" customHeight="1">
      <c r="A121" s="176" t="s">
        <v>20</v>
      </c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7"/>
      <c r="BZ121" s="70" t="s">
        <v>96</v>
      </c>
      <c r="CA121" s="71"/>
      <c r="CB121" s="71"/>
      <c r="CC121" s="71"/>
      <c r="CD121" s="71"/>
      <c r="CE121" s="71"/>
      <c r="CF121" s="72"/>
      <c r="CG121" s="97">
        <v>510</v>
      </c>
      <c r="CH121" s="71"/>
      <c r="CI121" s="71"/>
      <c r="CJ121" s="71"/>
      <c r="CK121" s="71"/>
      <c r="CL121" s="71"/>
      <c r="CM121" s="71"/>
      <c r="CN121" s="71"/>
      <c r="CO121" s="71"/>
      <c r="CP121" s="71"/>
      <c r="CQ121" s="72"/>
      <c r="CR121" s="38" t="s">
        <v>254</v>
      </c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79"/>
      <c r="DJ121" s="38">
        <v>3696669.16</v>
      </c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79"/>
      <c r="EB121" s="38">
        <v>39241.18</v>
      </c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79"/>
      <c r="ET121" s="38">
        <f>DJ121+EB121</f>
        <v>3735910.3400000003</v>
      </c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40"/>
    </row>
    <row r="122" spans="1:167" ht="12" customHeight="1">
      <c r="A122" s="104" t="s">
        <v>187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5"/>
      <c r="BZ122" s="73"/>
      <c r="CA122" s="63"/>
      <c r="CB122" s="63"/>
      <c r="CC122" s="63"/>
      <c r="CD122" s="63"/>
      <c r="CE122" s="63"/>
      <c r="CF122" s="74"/>
      <c r="CG122" s="98"/>
      <c r="CH122" s="63"/>
      <c r="CI122" s="63"/>
      <c r="CJ122" s="63"/>
      <c r="CK122" s="63"/>
      <c r="CL122" s="63"/>
      <c r="CM122" s="63"/>
      <c r="CN122" s="63"/>
      <c r="CO122" s="63"/>
      <c r="CP122" s="63"/>
      <c r="CQ122" s="74"/>
      <c r="CR122" s="41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80"/>
      <c r="DJ122" s="41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80"/>
      <c r="EB122" s="41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80"/>
      <c r="ET122" s="41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3"/>
    </row>
    <row r="123" spans="1:167" ht="15" customHeight="1">
      <c r="A123" s="174" t="s">
        <v>188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5"/>
      <c r="BZ123" s="35" t="s">
        <v>97</v>
      </c>
      <c r="CA123" s="36"/>
      <c r="CB123" s="36"/>
      <c r="CC123" s="36"/>
      <c r="CD123" s="36"/>
      <c r="CE123" s="36"/>
      <c r="CF123" s="36"/>
      <c r="CG123" s="36">
        <v>610</v>
      </c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82" t="s">
        <v>254</v>
      </c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>
        <v>3696669.16</v>
      </c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>
        <v>39241.18</v>
      </c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>
        <f>DJ123+EB123</f>
        <v>3735910.3400000003</v>
      </c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5"/>
    </row>
    <row r="124" spans="1:167" ht="15" customHeight="1">
      <c r="A124" s="75" t="s">
        <v>189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6"/>
      <c r="BZ124" s="35" t="s">
        <v>242</v>
      </c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82" t="s">
        <v>254</v>
      </c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 t="s">
        <v>254</v>
      </c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 t="s">
        <v>254</v>
      </c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 t="s">
        <v>254</v>
      </c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5"/>
    </row>
    <row r="125" spans="1:167" ht="12" customHeight="1">
      <c r="A125" s="176" t="s">
        <v>20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7"/>
      <c r="BZ125" s="70" t="s">
        <v>243</v>
      </c>
      <c r="CA125" s="71"/>
      <c r="CB125" s="71"/>
      <c r="CC125" s="71"/>
      <c r="CD125" s="71"/>
      <c r="CE125" s="71"/>
      <c r="CF125" s="72"/>
      <c r="CG125" s="97">
        <v>520</v>
      </c>
      <c r="CH125" s="71"/>
      <c r="CI125" s="71"/>
      <c r="CJ125" s="71"/>
      <c r="CK125" s="71"/>
      <c r="CL125" s="71"/>
      <c r="CM125" s="71"/>
      <c r="CN125" s="71"/>
      <c r="CO125" s="71"/>
      <c r="CP125" s="71"/>
      <c r="CQ125" s="72"/>
      <c r="CR125" s="44" t="s">
        <v>254</v>
      </c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60"/>
      <c r="DJ125" s="44" t="s">
        <v>254</v>
      </c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60"/>
      <c r="EB125" s="44" t="s">
        <v>254</v>
      </c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60"/>
      <c r="ET125" s="44" t="s">
        <v>254</v>
      </c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6"/>
    </row>
    <row r="126" spans="1:167" ht="12" customHeight="1">
      <c r="A126" s="172" t="s">
        <v>235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3"/>
      <c r="BZ126" s="73"/>
      <c r="CA126" s="63"/>
      <c r="CB126" s="63"/>
      <c r="CC126" s="63"/>
      <c r="CD126" s="63"/>
      <c r="CE126" s="63"/>
      <c r="CF126" s="74"/>
      <c r="CG126" s="98"/>
      <c r="CH126" s="63"/>
      <c r="CI126" s="63"/>
      <c r="CJ126" s="63"/>
      <c r="CK126" s="63"/>
      <c r="CL126" s="63"/>
      <c r="CM126" s="63"/>
      <c r="CN126" s="63"/>
      <c r="CO126" s="63"/>
      <c r="CP126" s="63"/>
      <c r="CQ126" s="74"/>
      <c r="CR126" s="47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61"/>
      <c r="DJ126" s="47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61"/>
      <c r="EB126" s="47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61"/>
      <c r="ET126" s="47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9"/>
    </row>
    <row r="127" spans="1:167" ht="15" customHeight="1">
      <c r="A127" s="157" t="s">
        <v>236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8"/>
      <c r="BZ127" s="35" t="s">
        <v>244</v>
      </c>
      <c r="CA127" s="36"/>
      <c r="CB127" s="36"/>
      <c r="CC127" s="36"/>
      <c r="CD127" s="36"/>
      <c r="CE127" s="36"/>
      <c r="CF127" s="36"/>
      <c r="CG127" s="36">
        <v>620</v>
      </c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7" t="s">
        <v>254</v>
      </c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 t="s">
        <v>254</v>
      </c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 t="s">
        <v>254</v>
      </c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 t="s">
        <v>254</v>
      </c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90"/>
    </row>
    <row r="128" spans="1:167" ht="15" customHeight="1">
      <c r="A128" s="75" t="s">
        <v>89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6"/>
      <c r="BZ128" s="35" t="s">
        <v>98</v>
      </c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7" t="s">
        <v>254</v>
      </c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 t="s">
        <v>254</v>
      </c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 t="s">
        <v>254</v>
      </c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 t="s">
        <v>254</v>
      </c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90"/>
    </row>
    <row r="129" spans="1:167" ht="12" customHeight="1">
      <c r="A129" s="176" t="s">
        <v>20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7"/>
      <c r="BZ129" s="70" t="s">
        <v>99</v>
      </c>
      <c r="CA129" s="71"/>
      <c r="CB129" s="71"/>
      <c r="CC129" s="71"/>
      <c r="CD129" s="71"/>
      <c r="CE129" s="71"/>
      <c r="CF129" s="72"/>
      <c r="CG129" s="97">
        <v>530</v>
      </c>
      <c r="CH129" s="71"/>
      <c r="CI129" s="71"/>
      <c r="CJ129" s="71"/>
      <c r="CK129" s="71"/>
      <c r="CL129" s="71"/>
      <c r="CM129" s="71"/>
      <c r="CN129" s="71"/>
      <c r="CO129" s="71"/>
      <c r="CP129" s="71"/>
      <c r="CQ129" s="72"/>
      <c r="CR129" s="44" t="s">
        <v>254</v>
      </c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60"/>
      <c r="DJ129" s="44" t="s">
        <v>254</v>
      </c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60"/>
      <c r="EB129" s="44" t="s">
        <v>254</v>
      </c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60"/>
      <c r="ET129" s="44" t="s">
        <v>254</v>
      </c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6"/>
    </row>
    <row r="130" spans="1:167" ht="12" customHeight="1">
      <c r="A130" s="104" t="s">
        <v>91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5"/>
      <c r="BZ130" s="73"/>
      <c r="CA130" s="63"/>
      <c r="CB130" s="63"/>
      <c r="CC130" s="63"/>
      <c r="CD130" s="63"/>
      <c r="CE130" s="63"/>
      <c r="CF130" s="74"/>
      <c r="CG130" s="98"/>
      <c r="CH130" s="63"/>
      <c r="CI130" s="63"/>
      <c r="CJ130" s="63"/>
      <c r="CK130" s="63"/>
      <c r="CL130" s="63"/>
      <c r="CM130" s="63"/>
      <c r="CN130" s="63"/>
      <c r="CO130" s="63"/>
      <c r="CP130" s="63"/>
      <c r="CQ130" s="74"/>
      <c r="CR130" s="47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61"/>
      <c r="DJ130" s="47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61"/>
      <c r="EB130" s="47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61"/>
      <c r="ET130" s="47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9"/>
    </row>
    <row r="131" spans="1:167" ht="15" customHeight="1">
      <c r="A131" s="174" t="s">
        <v>92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5"/>
      <c r="BZ131" s="35" t="s">
        <v>100</v>
      </c>
      <c r="CA131" s="36"/>
      <c r="CB131" s="36"/>
      <c r="CC131" s="36"/>
      <c r="CD131" s="36"/>
      <c r="CE131" s="36"/>
      <c r="CF131" s="36"/>
      <c r="CG131" s="36">
        <v>630</v>
      </c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7" t="s">
        <v>254</v>
      </c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 t="s">
        <v>254</v>
      </c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 t="s">
        <v>254</v>
      </c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 t="s">
        <v>254</v>
      </c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90"/>
    </row>
    <row r="132" spans="1:167" ht="15" customHeight="1">
      <c r="A132" s="75" t="s">
        <v>190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6"/>
      <c r="BZ132" s="35" t="s">
        <v>101</v>
      </c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7" t="s">
        <v>254</v>
      </c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 t="s">
        <v>254</v>
      </c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 t="s">
        <v>254</v>
      </c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 t="s">
        <v>254</v>
      </c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90"/>
    </row>
    <row r="133" spans="1:167" ht="12" customHeight="1">
      <c r="A133" s="176" t="s">
        <v>20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6"/>
      <c r="BV133" s="176"/>
      <c r="BW133" s="176"/>
      <c r="BX133" s="176"/>
      <c r="BY133" s="177"/>
      <c r="BZ133" s="70" t="s">
        <v>102</v>
      </c>
      <c r="CA133" s="71"/>
      <c r="CB133" s="71"/>
      <c r="CC133" s="71"/>
      <c r="CD133" s="71"/>
      <c r="CE133" s="71"/>
      <c r="CF133" s="72"/>
      <c r="CG133" s="97">
        <v>540</v>
      </c>
      <c r="CH133" s="71"/>
      <c r="CI133" s="71"/>
      <c r="CJ133" s="71"/>
      <c r="CK133" s="71"/>
      <c r="CL133" s="71"/>
      <c r="CM133" s="71"/>
      <c r="CN133" s="71"/>
      <c r="CO133" s="71"/>
      <c r="CP133" s="71"/>
      <c r="CQ133" s="72"/>
      <c r="CR133" s="44" t="s">
        <v>254</v>
      </c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60"/>
      <c r="DJ133" s="44" t="s">
        <v>254</v>
      </c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60"/>
      <c r="EB133" s="44" t="s">
        <v>254</v>
      </c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60"/>
      <c r="ET133" s="44" t="s">
        <v>254</v>
      </c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6"/>
    </row>
    <row r="134" spans="1:167" ht="12" customHeight="1">
      <c r="A134" s="104" t="s">
        <v>237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5"/>
      <c r="BZ134" s="73"/>
      <c r="CA134" s="63"/>
      <c r="CB134" s="63"/>
      <c r="CC134" s="63"/>
      <c r="CD134" s="63"/>
      <c r="CE134" s="63"/>
      <c r="CF134" s="74"/>
      <c r="CG134" s="98"/>
      <c r="CH134" s="63"/>
      <c r="CI134" s="63"/>
      <c r="CJ134" s="63"/>
      <c r="CK134" s="63"/>
      <c r="CL134" s="63"/>
      <c r="CM134" s="63"/>
      <c r="CN134" s="63"/>
      <c r="CO134" s="63"/>
      <c r="CP134" s="63"/>
      <c r="CQ134" s="74"/>
      <c r="CR134" s="47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61"/>
      <c r="DJ134" s="47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61"/>
      <c r="EB134" s="47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61"/>
      <c r="ET134" s="47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9"/>
    </row>
    <row r="135" spans="1:167" ht="15" customHeight="1">
      <c r="A135" s="174" t="s">
        <v>238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5"/>
      <c r="BZ135" s="35" t="s">
        <v>103</v>
      </c>
      <c r="CA135" s="36"/>
      <c r="CB135" s="36"/>
      <c r="CC135" s="36"/>
      <c r="CD135" s="36"/>
      <c r="CE135" s="36"/>
      <c r="CF135" s="36"/>
      <c r="CG135" s="36">
        <v>640</v>
      </c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7" t="s">
        <v>254</v>
      </c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 t="s">
        <v>254</v>
      </c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 t="s">
        <v>254</v>
      </c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 t="s">
        <v>254</v>
      </c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90"/>
    </row>
    <row r="136" spans="1:167" ht="15" customHeight="1">
      <c r="A136" s="75" t="s">
        <v>90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6"/>
      <c r="BZ136" s="35" t="s">
        <v>104</v>
      </c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7" t="s">
        <v>254</v>
      </c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 t="s">
        <v>254</v>
      </c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 t="s">
        <v>254</v>
      </c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 t="s">
        <v>254</v>
      </c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90"/>
    </row>
    <row r="137" spans="1:167" ht="12" customHeight="1">
      <c r="A137" s="176" t="s">
        <v>20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176"/>
      <c r="BY137" s="177"/>
      <c r="BZ137" s="70" t="s">
        <v>105</v>
      </c>
      <c r="CA137" s="71"/>
      <c r="CB137" s="71"/>
      <c r="CC137" s="71"/>
      <c r="CD137" s="71"/>
      <c r="CE137" s="71"/>
      <c r="CF137" s="72"/>
      <c r="CG137" s="97">
        <v>550</v>
      </c>
      <c r="CH137" s="71"/>
      <c r="CI137" s="71"/>
      <c r="CJ137" s="71"/>
      <c r="CK137" s="71"/>
      <c r="CL137" s="71"/>
      <c r="CM137" s="71"/>
      <c r="CN137" s="71"/>
      <c r="CO137" s="71"/>
      <c r="CP137" s="71"/>
      <c r="CQ137" s="72"/>
      <c r="CR137" s="44" t="s">
        <v>254</v>
      </c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60"/>
      <c r="DJ137" s="44" t="s">
        <v>254</v>
      </c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60"/>
      <c r="EB137" s="44" t="s">
        <v>254</v>
      </c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60"/>
      <c r="ET137" s="44" t="s">
        <v>254</v>
      </c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6"/>
    </row>
    <row r="138" spans="1:167" ht="12" customHeight="1">
      <c r="A138" s="104" t="s">
        <v>191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5"/>
      <c r="BZ138" s="73"/>
      <c r="CA138" s="63"/>
      <c r="CB138" s="63"/>
      <c r="CC138" s="63"/>
      <c r="CD138" s="63"/>
      <c r="CE138" s="63"/>
      <c r="CF138" s="74"/>
      <c r="CG138" s="98"/>
      <c r="CH138" s="63"/>
      <c r="CI138" s="63"/>
      <c r="CJ138" s="63"/>
      <c r="CK138" s="63"/>
      <c r="CL138" s="63"/>
      <c r="CM138" s="63"/>
      <c r="CN138" s="63"/>
      <c r="CO138" s="63"/>
      <c r="CP138" s="63"/>
      <c r="CQ138" s="74"/>
      <c r="CR138" s="47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61"/>
      <c r="DJ138" s="47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61"/>
      <c r="EB138" s="47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61"/>
      <c r="ET138" s="47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9"/>
    </row>
    <row r="139" spans="1:167" ht="15" customHeight="1" thickBot="1">
      <c r="A139" s="174" t="s">
        <v>192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5"/>
      <c r="BZ139" s="99" t="s">
        <v>106</v>
      </c>
      <c r="CA139" s="96"/>
      <c r="CB139" s="96"/>
      <c r="CC139" s="96"/>
      <c r="CD139" s="96"/>
      <c r="CE139" s="96"/>
      <c r="CF139" s="96"/>
      <c r="CG139" s="96">
        <v>650</v>
      </c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81" t="s">
        <v>254</v>
      </c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 t="s">
        <v>254</v>
      </c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 t="s">
        <v>254</v>
      </c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 t="s">
        <v>254</v>
      </c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7"/>
    </row>
    <row r="140" spans="1:167" ht="3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6"/>
      <c r="CA140" s="26"/>
      <c r="CB140" s="26"/>
      <c r="CC140" s="26"/>
      <c r="CD140" s="26"/>
      <c r="CE140" s="26"/>
      <c r="CF140" s="26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</row>
    <row r="141" spans="163:167" ht="15" customHeight="1">
      <c r="FG141" s="7"/>
      <c r="FH141" s="7"/>
      <c r="FI141" s="7"/>
      <c r="FJ141" s="7"/>
      <c r="FK141" s="6" t="s">
        <v>152</v>
      </c>
    </row>
    <row r="142" spans="1:167" s="2" customFormat="1" ht="33" customHeight="1">
      <c r="A142" s="128" t="s">
        <v>126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 t="s">
        <v>127</v>
      </c>
      <c r="CA142" s="88"/>
      <c r="CB142" s="88"/>
      <c r="CC142" s="88"/>
      <c r="CD142" s="88"/>
      <c r="CE142" s="88"/>
      <c r="CF142" s="88"/>
      <c r="CG142" s="88" t="s">
        <v>160</v>
      </c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 t="s">
        <v>161</v>
      </c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106" t="s">
        <v>213</v>
      </c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 t="s">
        <v>214</v>
      </c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88" t="s">
        <v>1</v>
      </c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107"/>
    </row>
    <row r="143" spans="1:167" ht="12.75" customHeight="1" thickBot="1">
      <c r="A143" s="93">
        <v>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81">
        <v>2</v>
      </c>
      <c r="CA143" s="81"/>
      <c r="CB143" s="81"/>
      <c r="CC143" s="81"/>
      <c r="CD143" s="81"/>
      <c r="CE143" s="81"/>
      <c r="CF143" s="81"/>
      <c r="CG143" s="81">
        <v>3</v>
      </c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>
        <v>4</v>
      </c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>
        <v>5</v>
      </c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>
        <v>6</v>
      </c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>
        <v>7</v>
      </c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94"/>
    </row>
    <row r="144" spans="1:167" ht="15" customHeight="1">
      <c r="A144" s="75" t="s">
        <v>193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6"/>
      <c r="BZ144" s="54" t="s">
        <v>107</v>
      </c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86" t="s">
        <v>254</v>
      </c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>
        <f>DJ145-DJ147</f>
        <v>29240.480000000447</v>
      </c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 t="s">
        <v>254</v>
      </c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>
        <f>DJ144</f>
        <v>29240.480000000447</v>
      </c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95"/>
    </row>
    <row r="145" spans="1:167" ht="12" customHeight="1">
      <c r="A145" s="176" t="s">
        <v>20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7"/>
      <c r="BZ145" s="70" t="s">
        <v>108</v>
      </c>
      <c r="CA145" s="71"/>
      <c r="CB145" s="71"/>
      <c r="CC145" s="71"/>
      <c r="CD145" s="71"/>
      <c r="CE145" s="71"/>
      <c r="CF145" s="72"/>
      <c r="CG145" s="97">
        <v>560</v>
      </c>
      <c r="CH145" s="71"/>
      <c r="CI145" s="71"/>
      <c r="CJ145" s="71"/>
      <c r="CK145" s="71"/>
      <c r="CL145" s="71"/>
      <c r="CM145" s="71"/>
      <c r="CN145" s="71"/>
      <c r="CO145" s="71"/>
      <c r="CP145" s="71"/>
      <c r="CQ145" s="72"/>
      <c r="CR145" s="38" t="s">
        <v>254</v>
      </c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79"/>
      <c r="DJ145" s="38">
        <v>3874874.74</v>
      </c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79"/>
      <c r="EB145" s="38">
        <v>39241.18</v>
      </c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79"/>
      <c r="ET145" s="38">
        <f>DJ145+EB145</f>
        <v>3914115.9200000004</v>
      </c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40"/>
    </row>
    <row r="146" spans="1:167" ht="12" customHeight="1">
      <c r="A146" s="104" t="s">
        <v>194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5"/>
      <c r="BZ146" s="73"/>
      <c r="CA146" s="63"/>
      <c r="CB146" s="63"/>
      <c r="CC146" s="63"/>
      <c r="CD146" s="63"/>
      <c r="CE146" s="63"/>
      <c r="CF146" s="74"/>
      <c r="CG146" s="98"/>
      <c r="CH146" s="63"/>
      <c r="CI146" s="63"/>
      <c r="CJ146" s="63"/>
      <c r="CK146" s="63"/>
      <c r="CL146" s="63"/>
      <c r="CM146" s="63"/>
      <c r="CN146" s="63"/>
      <c r="CO146" s="63"/>
      <c r="CP146" s="63"/>
      <c r="CQ146" s="74"/>
      <c r="CR146" s="41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80"/>
      <c r="DJ146" s="41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80"/>
      <c r="EB146" s="41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80"/>
      <c r="ET146" s="41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3"/>
    </row>
    <row r="147" spans="1:167" ht="15" customHeight="1">
      <c r="A147" s="100" t="s">
        <v>195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1"/>
      <c r="BZ147" s="35" t="s">
        <v>109</v>
      </c>
      <c r="CA147" s="36"/>
      <c r="CB147" s="36"/>
      <c r="CC147" s="36"/>
      <c r="CD147" s="36"/>
      <c r="CE147" s="36"/>
      <c r="CF147" s="36"/>
      <c r="CG147" s="36">
        <v>660</v>
      </c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82" t="s">
        <v>254</v>
      </c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>
        <v>3845634.26</v>
      </c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>
        <v>39241.18</v>
      </c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>
        <f>DJ147+EB147</f>
        <v>3884875.44</v>
      </c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5"/>
    </row>
    <row r="148" spans="1:167" ht="15" customHeight="1">
      <c r="A148" s="102" t="s">
        <v>245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3"/>
      <c r="BZ148" s="54" t="s">
        <v>112</v>
      </c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86" t="s">
        <v>254</v>
      </c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>
        <f>DJ157</f>
        <v>77671.19999999972</v>
      </c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 t="s">
        <v>254</v>
      </c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 t="s">
        <v>254</v>
      </c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95"/>
    </row>
    <row r="149" spans="1:167" ht="15" customHeight="1">
      <c r="A149" s="75" t="s">
        <v>196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6"/>
      <c r="BZ149" s="35" t="s">
        <v>113</v>
      </c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7" t="s">
        <v>254</v>
      </c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 t="s">
        <v>254</v>
      </c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 t="s">
        <v>254</v>
      </c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 t="s">
        <v>254</v>
      </c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90"/>
    </row>
    <row r="150" spans="1:167" ht="12" customHeight="1">
      <c r="A150" s="176" t="s">
        <v>20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7"/>
      <c r="BZ150" s="70" t="s">
        <v>114</v>
      </c>
      <c r="CA150" s="71"/>
      <c r="CB150" s="71"/>
      <c r="CC150" s="71"/>
      <c r="CD150" s="71"/>
      <c r="CE150" s="71"/>
      <c r="CF150" s="72"/>
      <c r="CG150" s="97">
        <v>710</v>
      </c>
      <c r="CH150" s="71"/>
      <c r="CI150" s="71"/>
      <c r="CJ150" s="71"/>
      <c r="CK150" s="71"/>
      <c r="CL150" s="71"/>
      <c r="CM150" s="71"/>
      <c r="CN150" s="71"/>
      <c r="CO150" s="71"/>
      <c r="CP150" s="71"/>
      <c r="CQ150" s="72"/>
      <c r="CR150" s="44" t="s">
        <v>254</v>
      </c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60"/>
      <c r="DJ150" s="44" t="s">
        <v>254</v>
      </c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60"/>
      <c r="EB150" s="44" t="s">
        <v>254</v>
      </c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60"/>
      <c r="ET150" s="44" t="s">
        <v>254</v>
      </c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6"/>
    </row>
    <row r="151" spans="1:167" ht="12" customHeight="1">
      <c r="A151" s="104" t="s">
        <v>197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5"/>
      <c r="BZ151" s="73"/>
      <c r="CA151" s="63"/>
      <c r="CB151" s="63"/>
      <c r="CC151" s="63"/>
      <c r="CD151" s="63"/>
      <c r="CE151" s="63"/>
      <c r="CF151" s="74"/>
      <c r="CG151" s="98"/>
      <c r="CH151" s="63"/>
      <c r="CI151" s="63"/>
      <c r="CJ151" s="63"/>
      <c r="CK151" s="63"/>
      <c r="CL151" s="63"/>
      <c r="CM151" s="63"/>
      <c r="CN151" s="63"/>
      <c r="CO151" s="63"/>
      <c r="CP151" s="63"/>
      <c r="CQ151" s="74"/>
      <c r="CR151" s="47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61"/>
      <c r="DJ151" s="47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61"/>
      <c r="EB151" s="47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61"/>
      <c r="ET151" s="47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9"/>
    </row>
    <row r="152" spans="1:167" ht="15" customHeight="1">
      <c r="A152" s="174" t="s">
        <v>198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5"/>
      <c r="BZ152" s="35" t="s">
        <v>115</v>
      </c>
      <c r="CA152" s="36"/>
      <c r="CB152" s="36"/>
      <c r="CC152" s="36"/>
      <c r="CD152" s="36"/>
      <c r="CE152" s="36"/>
      <c r="CF152" s="36"/>
      <c r="CG152" s="36">
        <v>810</v>
      </c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7" t="s">
        <v>254</v>
      </c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 t="s">
        <v>254</v>
      </c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 t="s">
        <v>254</v>
      </c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 t="s">
        <v>254</v>
      </c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90"/>
    </row>
    <row r="153" spans="1:167" ht="15" customHeight="1">
      <c r="A153" s="75" t="s">
        <v>199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6"/>
      <c r="BZ153" s="35" t="s">
        <v>116</v>
      </c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7" t="s">
        <v>254</v>
      </c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 t="s">
        <v>254</v>
      </c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 t="s">
        <v>254</v>
      </c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 t="s">
        <v>254</v>
      </c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90"/>
    </row>
    <row r="154" spans="1:167" ht="12" customHeight="1">
      <c r="A154" s="176" t="s">
        <v>20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7"/>
      <c r="BZ154" s="70" t="s">
        <v>117</v>
      </c>
      <c r="CA154" s="71"/>
      <c r="CB154" s="71"/>
      <c r="CC154" s="71"/>
      <c r="CD154" s="71"/>
      <c r="CE154" s="71"/>
      <c r="CF154" s="72"/>
      <c r="CG154" s="97">
        <v>720</v>
      </c>
      <c r="CH154" s="71"/>
      <c r="CI154" s="71"/>
      <c r="CJ154" s="71"/>
      <c r="CK154" s="71"/>
      <c r="CL154" s="71"/>
      <c r="CM154" s="71"/>
      <c r="CN154" s="71"/>
      <c r="CO154" s="71"/>
      <c r="CP154" s="71"/>
      <c r="CQ154" s="72"/>
      <c r="CR154" s="44" t="s">
        <v>254</v>
      </c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60"/>
      <c r="DJ154" s="44" t="s">
        <v>254</v>
      </c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60"/>
      <c r="EB154" s="44" t="s">
        <v>254</v>
      </c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60"/>
      <c r="ET154" s="44" t="s">
        <v>254</v>
      </c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6"/>
    </row>
    <row r="155" spans="1:167" ht="12" customHeight="1">
      <c r="A155" s="104" t="s">
        <v>210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5"/>
      <c r="BZ155" s="73"/>
      <c r="CA155" s="63"/>
      <c r="CB155" s="63"/>
      <c r="CC155" s="63"/>
      <c r="CD155" s="63"/>
      <c r="CE155" s="63"/>
      <c r="CF155" s="74"/>
      <c r="CG155" s="98"/>
      <c r="CH155" s="63"/>
      <c r="CI155" s="63"/>
      <c r="CJ155" s="63"/>
      <c r="CK155" s="63"/>
      <c r="CL155" s="63"/>
      <c r="CM155" s="63"/>
      <c r="CN155" s="63"/>
      <c r="CO155" s="63"/>
      <c r="CP155" s="63"/>
      <c r="CQ155" s="74"/>
      <c r="CR155" s="47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61"/>
      <c r="DJ155" s="47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61"/>
      <c r="EB155" s="47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61"/>
      <c r="ET155" s="47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9"/>
    </row>
    <row r="156" spans="1:167" ht="15" customHeight="1">
      <c r="A156" s="174" t="s">
        <v>200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5"/>
      <c r="BZ156" s="35" t="s">
        <v>118</v>
      </c>
      <c r="CA156" s="36"/>
      <c r="CB156" s="36"/>
      <c r="CC156" s="36"/>
      <c r="CD156" s="36"/>
      <c r="CE156" s="36"/>
      <c r="CF156" s="36"/>
      <c r="CG156" s="36">
        <v>820</v>
      </c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7" t="s">
        <v>254</v>
      </c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 t="s">
        <v>254</v>
      </c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 t="s">
        <v>254</v>
      </c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 t="s">
        <v>254</v>
      </c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90"/>
    </row>
    <row r="157" spans="1:167" ht="15" customHeight="1">
      <c r="A157" s="75" t="s">
        <v>145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6"/>
      <c r="BZ157" s="35" t="s">
        <v>119</v>
      </c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7" t="s">
        <v>254</v>
      </c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82">
        <f>DJ158-DJ160</f>
        <v>77671.19999999972</v>
      </c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 t="s">
        <v>254</v>
      </c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 t="s">
        <v>254</v>
      </c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90"/>
    </row>
    <row r="158" spans="1:167" ht="12" customHeight="1">
      <c r="A158" s="176" t="s">
        <v>20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7"/>
      <c r="BZ158" s="70" t="s">
        <v>120</v>
      </c>
      <c r="CA158" s="71"/>
      <c r="CB158" s="71"/>
      <c r="CC158" s="71"/>
      <c r="CD158" s="71"/>
      <c r="CE158" s="71"/>
      <c r="CF158" s="72"/>
      <c r="CG158" s="97">
        <v>730</v>
      </c>
      <c r="CH158" s="71"/>
      <c r="CI158" s="71"/>
      <c r="CJ158" s="71"/>
      <c r="CK158" s="71"/>
      <c r="CL158" s="71"/>
      <c r="CM158" s="71"/>
      <c r="CN158" s="71"/>
      <c r="CO158" s="71"/>
      <c r="CP158" s="71"/>
      <c r="CQ158" s="72"/>
      <c r="CR158" s="38" t="s">
        <v>254</v>
      </c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79"/>
      <c r="DJ158" s="38">
        <v>4078645.59</v>
      </c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79"/>
      <c r="EB158" s="38">
        <v>39241.178</v>
      </c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79"/>
      <c r="ET158" s="38">
        <f>DJ158+EB158</f>
        <v>4117886.7679999997</v>
      </c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40"/>
    </row>
    <row r="159" spans="1:167" ht="12" customHeight="1">
      <c r="A159" s="104" t="s">
        <v>110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5"/>
      <c r="BZ159" s="73"/>
      <c r="CA159" s="63"/>
      <c r="CB159" s="63"/>
      <c r="CC159" s="63"/>
      <c r="CD159" s="63"/>
      <c r="CE159" s="63"/>
      <c r="CF159" s="74"/>
      <c r="CG159" s="98"/>
      <c r="CH159" s="63"/>
      <c r="CI159" s="63"/>
      <c r="CJ159" s="63"/>
      <c r="CK159" s="63"/>
      <c r="CL159" s="63"/>
      <c r="CM159" s="63"/>
      <c r="CN159" s="63"/>
      <c r="CO159" s="63"/>
      <c r="CP159" s="63"/>
      <c r="CQ159" s="74"/>
      <c r="CR159" s="41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80"/>
      <c r="DJ159" s="41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80"/>
      <c r="EB159" s="41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80"/>
      <c r="ET159" s="41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3"/>
    </row>
    <row r="160" spans="1:167" ht="15" customHeight="1">
      <c r="A160" s="157" t="s">
        <v>111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8"/>
      <c r="BZ160" s="35" t="s">
        <v>121</v>
      </c>
      <c r="CA160" s="36"/>
      <c r="CB160" s="36"/>
      <c r="CC160" s="36"/>
      <c r="CD160" s="36"/>
      <c r="CE160" s="36"/>
      <c r="CF160" s="36"/>
      <c r="CG160" s="36">
        <v>830</v>
      </c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82" t="s">
        <v>254</v>
      </c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>
        <v>4000974.39</v>
      </c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>
        <v>39241.18</v>
      </c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>
        <f>DJ160+EB160</f>
        <v>4040215.5700000003</v>
      </c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5"/>
    </row>
    <row r="161" spans="1:167" ht="15" customHeight="1">
      <c r="A161" s="75" t="s">
        <v>246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6"/>
      <c r="BZ161" s="54" t="s">
        <v>248</v>
      </c>
      <c r="CA161" s="55"/>
      <c r="CB161" s="55"/>
      <c r="CC161" s="55"/>
      <c r="CD161" s="55"/>
      <c r="CE161" s="55"/>
      <c r="CF161" s="55"/>
      <c r="CG161" s="55" t="s">
        <v>185</v>
      </c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2" t="s">
        <v>254</v>
      </c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 t="s">
        <v>254</v>
      </c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 t="s">
        <v>254</v>
      </c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 t="s">
        <v>254</v>
      </c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3"/>
    </row>
    <row r="162" spans="1:167" s="7" customFormat="1" ht="15" customHeight="1" thickBot="1">
      <c r="A162" s="159" t="s">
        <v>247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60"/>
      <c r="BZ162" s="161" t="s">
        <v>249</v>
      </c>
      <c r="CA162" s="162"/>
      <c r="CB162" s="162"/>
      <c r="CC162" s="162"/>
      <c r="CD162" s="162"/>
      <c r="CE162" s="162"/>
      <c r="CF162" s="162"/>
      <c r="CG162" s="162" t="s">
        <v>185</v>
      </c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50" t="s">
        <v>254</v>
      </c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 t="s">
        <v>254</v>
      </c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 t="s">
        <v>254</v>
      </c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 t="s">
        <v>254</v>
      </c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1"/>
    </row>
    <row r="166" spans="1:141" s="29" customFormat="1" ht="12" customHeight="1">
      <c r="A166" s="29" t="s">
        <v>122</v>
      </c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K166" s="48" t="s">
        <v>257</v>
      </c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Z166" s="29" t="s">
        <v>129</v>
      </c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N166" s="48" t="s">
        <v>258</v>
      </c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</row>
    <row r="167" spans="15:141" s="33" customFormat="1" ht="11.25" customHeight="1">
      <c r="O167" s="77" t="s">
        <v>123</v>
      </c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K167" s="77" t="s">
        <v>124</v>
      </c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CR167" s="77" t="s">
        <v>123</v>
      </c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N167" s="77" t="s">
        <v>124</v>
      </c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</row>
    <row r="168" spans="19:97" ht="14.25" customHeight="1"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</row>
    <row r="169" spans="19:167" s="30" customFormat="1" ht="11.25"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2" t="s">
        <v>201</v>
      </c>
      <c r="AS169" s="31"/>
      <c r="AT169" s="31"/>
      <c r="AU169" s="31"/>
      <c r="AV169" s="31"/>
      <c r="AW169" s="31"/>
      <c r="AX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</row>
    <row r="170" spans="19:167" s="33" customFormat="1" ht="14.25" customHeight="1"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77" t="s">
        <v>202</v>
      </c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</row>
    <row r="171" spans="1:167" s="29" customFormat="1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 t="s">
        <v>122</v>
      </c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</row>
    <row r="172" spans="1:167" s="29" customFormat="1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 t="s">
        <v>203</v>
      </c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20"/>
      <c r="CM172" s="20"/>
      <c r="CN172" s="20"/>
      <c r="CO172" s="20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</row>
    <row r="173" spans="1:167" s="33" customFormat="1" ht="11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77" t="s">
        <v>204</v>
      </c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23"/>
      <c r="CM173" s="23"/>
      <c r="CN173" s="23"/>
      <c r="CO173" s="23"/>
      <c r="CP173" s="77" t="s">
        <v>123</v>
      </c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L173" s="77" t="s">
        <v>124</v>
      </c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</row>
    <row r="174" spans="1:167" s="16" customFormat="1" ht="9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2"/>
      <c r="AZ174" s="22"/>
      <c r="BA174" s="22"/>
      <c r="BB174" s="22"/>
      <c r="BC174" s="22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3"/>
      <c r="CM174" s="23"/>
      <c r="CN174" s="23"/>
      <c r="CO174" s="23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</row>
    <row r="175" spans="1:167" s="29" customFormat="1" ht="12" customHeight="1">
      <c r="A175" s="20" t="s">
        <v>205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N175" s="48" t="s">
        <v>129</v>
      </c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20"/>
      <c r="AM175" s="20"/>
      <c r="AN175" s="20"/>
      <c r="AO175" s="20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L175" s="48" t="s">
        <v>258</v>
      </c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20"/>
      <c r="CK175" s="20"/>
      <c r="CL175" s="20"/>
      <c r="CM175" s="20"/>
      <c r="CN175" s="63" t="s">
        <v>259</v>
      </c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</row>
    <row r="176" spans="1:167" s="33" customFormat="1" ht="11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N176" s="77" t="s">
        <v>204</v>
      </c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23"/>
      <c r="AM176" s="23"/>
      <c r="AN176" s="23"/>
      <c r="AO176" s="23"/>
      <c r="AP176" s="77" t="s">
        <v>123</v>
      </c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L176" s="77" t="s">
        <v>124</v>
      </c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N176" s="77" t="s">
        <v>206</v>
      </c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</row>
    <row r="177" spans="1:167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20"/>
      <c r="AZ177" s="20"/>
      <c r="BA177" s="20"/>
      <c r="BB177" s="20"/>
      <c r="BC177" s="20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</row>
    <row r="178" spans="1:35" ht="11.25">
      <c r="A178" s="69" t="s">
        <v>125</v>
      </c>
      <c r="B178" s="69"/>
      <c r="C178" s="63" t="s">
        <v>260</v>
      </c>
      <c r="D178" s="63"/>
      <c r="E178" s="63"/>
      <c r="F178" s="63"/>
      <c r="G178" s="163" t="s">
        <v>125</v>
      </c>
      <c r="H178" s="163"/>
      <c r="J178" s="63" t="s">
        <v>250</v>
      </c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163">
        <v>20</v>
      </c>
      <c r="AC178" s="163"/>
      <c r="AD178" s="163"/>
      <c r="AE178" s="163"/>
      <c r="AF178" s="154" t="s">
        <v>263</v>
      </c>
      <c r="AG178" s="154"/>
      <c r="AH178" s="154"/>
      <c r="AI178" s="1" t="s">
        <v>25</v>
      </c>
    </row>
    <row r="179" s="10" customFormat="1" ht="3" customHeight="1"/>
  </sheetData>
  <sheetProtection/>
  <mergeCells count="862">
    <mergeCell ref="A75:BY75"/>
    <mergeCell ref="A52:BY52"/>
    <mergeCell ref="A53:BY53"/>
    <mergeCell ref="A127:BY127"/>
    <mergeCell ref="A103:BY103"/>
    <mergeCell ref="A104:BY104"/>
    <mergeCell ref="A122:BY122"/>
    <mergeCell ref="A123:BY123"/>
    <mergeCell ref="A118:BY118"/>
    <mergeCell ref="A107:BY107"/>
    <mergeCell ref="DJ37:EA37"/>
    <mergeCell ref="DJ73:EA73"/>
    <mergeCell ref="A45:BY45"/>
    <mergeCell ref="A69:BY69"/>
    <mergeCell ref="A70:BY70"/>
    <mergeCell ref="A55:BY55"/>
    <mergeCell ref="A49:BY49"/>
    <mergeCell ref="A50:BY50"/>
    <mergeCell ref="A46:BY46"/>
    <mergeCell ref="A64:BY64"/>
    <mergeCell ref="A157:BY157"/>
    <mergeCell ref="A158:BY158"/>
    <mergeCell ref="A159:BY159"/>
    <mergeCell ref="A153:BY153"/>
    <mergeCell ref="A154:BY154"/>
    <mergeCell ref="O166:AF166"/>
    <mergeCell ref="AK166:BH166"/>
    <mergeCell ref="A161:BY161"/>
    <mergeCell ref="A155:BY155"/>
    <mergeCell ref="A156:BY156"/>
    <mergeCell ref="A149:BY149"/>
    <mergeCell ref="A150:BY150"/>
    <mergeCell ref="A151:BY151"/>
    <mergeCell ref="A152:BY152"/>
    <mergeCell ref="A76:BY76"/>
    <mergeCell ref="A134:BY134"/>
    <mergeCell ref="A131:BY131"/>
    <mergeCell ref="A132:BY132"/>
    <mergeCell ref="A126:BY126"/>
    <mergeCell ref="A133:BY133"/>
    <mergeCell ref="A114:BY114"/>
    <mergeCell ref="A115:BY115"/>
    <mergeCell ref="A116:BY116"/>
    <mergeCell ref="A130:BY130"/>
    <mergeCell ref="A128:BY128"/>
    <mergeCell ref="A129:BY129"/>
    <mergeCell ref="A125:BY125"/>
    <mergeCell ref="A119:BY119"/>
    <mergeCell ref="A120:BY120"/>
    <mergeCell ref="A121:BY121"/>
    <mergeCell ref="A135:BY135"/>
    <mergeCell ref="A136:BY136"/>
    <mergeCell ref="A137:BY137"/>
    <mergeCell ref="A138:BY138"/>
    <mergeCell ref="A145:BY145"/>
    <mergeCell ref="A139:BY139"/>
    <mergeCell ref="A142:BY142"/>
    <mergeCell ref="A144:BY144"/>
    <mergeCell ref="A108:BY108"/>
    <mergeCell ref="A110:BY110"/>
    <mergeCell ref="A111:BY111"/>
    <mergeCell ref="A112:BY112"/>
    <mergeCell ref="A99:BY99"/>
    <mergeCell ref="A100:BY100"/>
    <mergeCell ref="A101:BY101"/>
    <mergeCell ref="A102:BY102"/>
    <mergeCell ref="A109:BY109"/>
    <mergeCell ref="A95:BY95"/>
    <mergeCell ref="A96:BY96"/>
    <mergeCell ref="A97:BY97"/>
    <mergeCell ref="A98:BY98"/>
    <mergeCell ref="A91:BY91"/>
    <mergeCell ref="A92:BY92"/>
    <mergeCell ref="A93:BY93"/>
    <mergeCell ref="A94:BY94"/>
    <mergeCell ref="A81:BY81"/>
    <mergeCell ref="A82:BY82"/>
    <mergeCell ref="A83:BY83"/>
    <mergeCell ref="A85:BY85"/>
    <mergeCell ref="A84:BY84"/>
    <mergeCell ref="A87:BY87"/>
    <mergeCell ref="A86:BY86"/>
    <mergeCell ref="ET75:FK75"/>
    <mergeCell ref="EB75:ES75"/>
    <mergeCell ref="BZ70:CF70"/>
    <mergeCell ref="CG70:CQ70"/>
    <mergeCell ref="BZ75:CF75"/>
    <mergeCell ref="ET70:FK70"/>
    <mergeCell ref="CG75:CQ75"/>
    <mergeCell ref="DJ75:EA75"/>
    <mergeCell ref="ET74:FK74"/>
    <mergeCell ref="DJ74:EA74"/>
    <mergeCell ref="ET68:FK69"/>
    <mergeCell ref="EB70:ES70"/>
    <mergeCell ref="A56:BY56"/>
    <mergeCell ref="A57:BY57"/>
    <mergeCell ref="A58:BY58"/>
    <mergeCell ref="A59:BY59"/>
    <mergeCell ref="DJ57:EA57"/>
    <mergeCell ref="BZ57:CF57"/>
    <mergeCell ref="CG57:CQ57"/>
    <mergeCell ref="CR57:DI57"/>
    <mergeCell ref="A39:BY39"/>
    <mergeCell ref="A37:BY37"/>
    <mergeCell ref="A44:BY44"/>
    <mergeCell ref="A43:BY43"/>
    <mergeCell ref="A42:BY42"/>
    <mergeCell ref="A40:BY40"/>
    <mergeCell ref="A41:BY41"/>
    <mergeCell ref="A38:BY38"/>
    <mergeCell ref="A29:BY29"/>
    <mergeCell ref="A54:BY54"/>
    <mergeCell ref="A178:B178"/>
    <mergeCell ref="C178:F178"/>
    <mergeCell ref="G178:H178"/>
    <mergeCell ref="J178:AA178"/>
    <mergeCell ref="AB178:AE178"/>
    <mergeCell ref="AF178:AH178"/>
    <mergeCell ref="O167:AF167"/>
    <mergeCell ref="A34:BY34"/>
    <mergeCell ref="EB160:ES160"/>
    <mergeCell ref="ET160:FK160"/>
    <mergeCell ref="BZ160:CF160"/>
    <mergeCell ref="CG160:CQ160"/>
    <mergeCell ref="CR160:DI160"/>
    <mergeCell ref="DJ160:EA160"/>
    <mergeCell ref="AK167:BH167"/>
    <mergeCell ref="BZ158:CF159"/>
    <mergeCell ref="CG158:CQ159"/>
    <mergeCell ref="CR158:DI159"/>
    <mergeCell ref="CR166:DI166"/>
    <mergeCell ref="CR167:DI167"/>
    <mergeCell ref="A160:BY160"/>
    <mergeCell ref="A162:BY162"/>
    <mergeCell ref="BZ162:CF162"/>
    <mergeCell ref="CG162:CQ162"/>
    <mergeCell ref="DJ158:EA159"/>
    <mergeCell ref="EB157:ES157"/>
    <mergeCell ref="ET157:FK157"/>
    <mergeCell ref="EB158:ES159"/>
    <mergeCell ref="ET158:FK159"/>
    <mergeCell ref="BZ157:CF157"/>
    <mergeCell ref="CG157:CQ157"/>
    <mergeCell ref="CR157:DI157"/>
    <mergeCell ref="DJ157:EA157"/>
    <mergeCell ref="BZ156:CF156"/>
    <mergeCell ref="ET156:FK156"/>
    <mergeCell ref="BZ154:CF155"/>
    <mergeCell ref="CG154:CQ155"/>
    <mergeCell ref="CR154:DI155"/>
    <mergeCell ref="DJ154:EA155"/>
    <mergeCell ref="CG156:CQ156"/>
    <mergeCell ref="CR156:DI156"/>
    <mergeCell ref="DJ156:EA156"/>
    <mergeCell ref="EB156:ES156"/>
    <mergeCell ref="EB153:ES153"/>
    <mergeCell ref="ET153:FK153"/>
    <mergeCell ref="EB154:ES155"/>
    <mergeCell ref="ET154:FK155"/>
    <mergeCell ref="BZ153:CF153"/>
    <mergeCell ref="CG153:CQ153"/>
    <mergeCell ref="CR153:DI153"/>
    <mergeCell ref="DJ153:EA153"/>
    <mergeCell ref="EB152:ES152"/>
    <mergeCell ref="ET152:FK152"/>
    <mergeCell ref="BZ150:CF151"/>
    <mergeCell ref="CG150:CQ151"/>
    <mergeCell ref="CR150:DI151"/>
    <mergeCell ref="DJ150:EA151"/>
    <mergeCell ref="BZ152:CF152"/>
    <mergeCell ref="CG152:CQ152"/>
    <mergeCell ref="CR152:DI152"/>
    <mergeCell ref="DJ152:EA152"/>
    <mergeCell ref="BZ149:CF149"/>
    <mergeCell ref="EB57:ES57"/>
    <mergeCell ref="BZ62:CF62"/>
    <mergeCell ref="CG62:CQ62"/>
    <mergeCell ref="DJ62:EA62"/>
    <mergeCell ref="CR62:DI62"/>
    <mergeCell ref="CG64:CQ65"/>
    <mergeCell ref="CR64:DI65"/>
    <mergeCell ref="BZ114:CF115"/>
    <mergeCell ref="CG114:CQ115"/>
    <mergeCell ref="ET57:FK57"/>
    <mergeCell ref="DJ58:EA58"/>
    <mergeCell ref="EB58:ES58"/>
    <mergeCell ref="ET58:FK58"/>
    <mergeCell ref="A67:BY67"/>
    <mergeCell ref="A60:BY60"/>
    <mergeCell ref="A61:BY61"/>
    <mergeCell ref="A62:BY62"/>
    <mergeCell ref="A63:BY63"/>
    <mergeCell ref="DJ59:EA59"/>
    <mergeCell ref="CG55:CQ55"/>
    <mergeCell ref="A65:BY65"/>
    <mergeCell ref="A66:BY66"/>
    <mergeCell ref="BZ58:CF58"/>
    <mergeCell ref="CG58:CQ58"/>
    <mergeCell ref="BZ64:CF65"/>
    <mergeCell ref="EB55:ES55"/>
    <mergeCell ref="ET55:FK55"/>
    <mergeCell ref="BZ56:CF56"/>
    <mergeCell ref="CG56:CQ56"/>
    <mergeCell ref="CR56:DI56"/>
    <mergeCell ref="DJ56:EA56"/>
    <mergeCell ref="EB56:ES56"/>
    <mergeCell ref="ET56:FK56"/>
    <mergeCell ref="DJ55:EA55"/>
    <mergeCell ref="BZ55:CF55"/>
    <mergeCell ref="CR58:DI58"/>
    <mergeCell ref="CR55:DI55"/>
    <mergeCell ref="EB54:ES54"/>
    <mergeCell ref="ET54:FK54"/>
    <mergeCell ref="ET51:FK51"/>
    <mergeCell ref="BZ50:CF50"/>
    <mergeCell ref="CG50:CQ50"/>
    <mergeCell ref="CR50:DI50"/>
    <mergeCell ref="BZ54:CF54"/>
    <mergeCell ref="CG54:CQ54"/>
    <mergeCell ref="CR54:DI54"/>
    <mergeCell ref="EB51:ES51"/>
    <mergeCell ref="CR19:DI19"/>
    <mergeCell ref="CR18:DI18"/>
    <mergeCell ref="BZ43:CF43"/>
    <mergeCell ref="BZ51:CF51"/>
    <mergeCell ref="BZ46:CF46"/>
    <mergeCell ref="CG46:CQ46"/>
    <mergeCell ref="BZ49:CF49"/>
    <mergeCell ref="BZ47:CF48"/>
    <mergeCell ref="CG47:CQ48"/>
    <mergeCell ref="CR47:DI48"/>
    <mergeCell ref="A20:BY20"/>
    <mergeCell ref="A21:BY21"/>
    <mergeCell ref="A19:BY19"/>
    <mergeCell ref="BZ20:CF20"/>
    <mergeCell ref="CR37:DI37"/>
    <mergeCell ref="CR40:DI41"/>
    <mergeCell ref="BZ38:CF38"/>
    <mergeCell ref="CG38:CQ38"/>
    <mergeCell ref="ET5:FK5"/>
    <mergeCell ref="ET6:FK6"/>
    <mergeCell ref="ET12:FK12"/>
    <mergeCell ref="BZ21:CF21"/>
    <mergeCell ref="CG21:CQ21"/>
    <mergeCell ref="CR21:DI21"/>
    <mergeCell ref="CU6:CW6"/>
    <mergeCell ref="CR17:DI17"/>
    <mergeCell ref="CG20:CQ20"/>
    <mergeCell ref="CR20:DI20"/>
    <mergeCell ref="DJ19:EA19"/>
    <mergeCell ref="DJ20:EA20"/>
    <mergeCell ref="ET18:FK18"/>
    <mergeCell ref="AJ4:EB4"/>
    <mergeCell ref="ET11:FK11"/>
    <mergeCell ref="ET13:FK13"/>
    <mergeCell ref="ET8:FK8"/>
    <mergeCell ref="ET14:FK14"/>
    <mergeCell ref="ET15:FK15"/>
    <mergeCell ref="ET4:FK4"/>
    <mergeCell ref="DJ17:EA17"/>
    <mergeCell ref="EB17:ES17"/>
    <mergeCell ref="ET17:FK17"/>
    <mergeCell ref="DJ18:EA18"/>
    <mergeCell ref="EB18:ES18"/>
    <mergeCell ref="EB37:ES37"/>
    <mergeCell ref="ET37:FK37"/>
    <mergeCell ref="EB34:ES34"/>
    <mergeCell ref="DJ30:EA30"/>
    <mergeCell ref="DJ31:EA32"/>
    <mergeCell ref="EB42:ES42"/>
    <mergeCell ref="ET42:FK42"/>
    <mergeCell ref="ET45:FK45"/>
    <mergeCell ref="EB38:ES38"/>
    <mergeCell ref="ET38:FK38"/>
    <mergeCell ref="DJ38:EA38"/>
    <mergeCell ref="ET44:FK44"/>
    <mergeCell ref="EB44:ES44"/>
    <mergeCell ref="DJ42:EA42"/>
    <mergeCell ref="EB40:ES41"/>
    <mergeCell ref="DJ46:EA46"/>
    <mergeCell ref="DJ45:EA45"/>
    <mergeCell ref="EB45:ES45"/>
    <mergeCell ref="EB47:ES48"/>
    <mergeCell ref="DJ51:EA51"/>
    <mergeCell ref="DJ50:EA50"/>
    <mergeCell ref="DJ49:EA49"/>
    <mergeCell ref="DJ47:EA48"/>
    <mergeCell ref="ET50:FK50"/>
    <mergeCell ref="EB49:ES49"/>
    <mergeCell ref="ET49:FK49"/>
    <mergeCell ref="ET47:FK48"/>
    <mergeCell ref="EB52:ES53"/>
    <mergeCell ref="DJ52:EA53"/>
    <mergeCell ref="ET39:FK39"/>
    <mergeCell ref="BZ52:CF53"/>
    <mergeCell ref="CG52:CQ53"/>
    <mergeCell ref="CR52:DI53"/>
    <mergeCell ref="BZ45:CF45"/>
    <mergeCell ref="CG45:CQ45"/>
    <mergeCell ref="ET52:FK53"/>
    <mergeCell ref="EB46:ES46"/>
    <mergeCell ref="ET46:FK46"/>
    <mergeCell ref="EB50:ES50"/>
    <mergeCell ref="BZ44:CF44"/>
    <mergeCell ref="BZ33:CF33"/>
    <mergeCell ref="CG34:CQ34"/>
    <mergeCell ref="CR34:DI34"/>
    <mergeCell ref="CR39:DI39"/>
    <mergeCell ref="CG40:CQ41"/>
    <mergeCell ref="CG33:CQ33"/>
    <mergeCell ref="CR42:DI42"/>
    <mergeCell ref="CG42:CQ42"/>
    <mergeCell ref="CG43:CQ43"/>
    <mergeCell ref="CR31:DI32"/>
    <mergeCell ref="CR33:DI33"/>
    <mergeCell ref="DJ33:EA33"/>
    <mergeCell ref="DJ34:EA34"/>
    <mergeCell ref="BZ42:CF42"/>
    <mergeCell ref="BZ40:CF41"/>
    <mergeCell ref="BZ34:CF34"/>
    <mergeCell ref="BZ39:CF39"/>
    <mergeCell ref="BZ37:CF37"/>
    <mergeCell ref="CG39:CQ39"/>
    <mergeCell ref="CG28:CQ29"/>
    <mergeCell ref="CG27:CQ27"/>
    <mergeCell ref="CR26:DI26"/>
    <mergeCell ref="CR27:DI27"/>
    <mergeCell ref="CR28:DI29"/>
    <mergeCell ref="A30:BY30"/>
    <mergeCell ref="CG30:CQ30"/>
    <mergeCell ref="CR30:DI30"/>
    <mergeCell ref="BZ28:CF29"/>
    <mergeCell ref="A28:BY28"/>
    <mergeCell ref="CR22:DI22"/>
    <mergeCell ref="DJ26:EA26"/>
    <mergeCell ref="CG23:CQ23"/>
    <mergeCell ref="CR23:DI23"/>
    <mergeCell ref="DJ23:EA23"/>
    <mergeCell ref="CG26:CQ26"/>
    <mergeCell ref="CG24:CQ25"/>
    <mergeCell ref="CR24:DI25"/>
    <mergeCell ref="A22:BY22"/>
    <mergeCell ref="A23:BY23"/>
    <mergeCell ref="A31:BY31"/>
    <mergeCell ref="CG31:CQ32"/>
    <mergeCell ref="A25:BY25"/>
    <mergeCell ref="A26:BY26"/>
    <mergeCell ref="A27:BY27"/>
    <mergeCell ref="BZ22:CF22"/>
    <mergeCell ref="BZ23:CF23"/>
    <mergeCell ref="CG22:CQ22"/>
    <mergeCell ref="BZ31:CF32"/>
    <mergeCell ref="DJ21:EA21"/>
    <mergeCell ref="EB21:ES21"/>
    <mergeCell ref="DJ22:EA22"/>
    <mergeCell ref="EB23:ES23"/>
    <mergeCell ref="EB22:ES22"/>
    <mergeCell ref="BZ24:CF25"/>
    <mergeCell ref="BZ26:CF26"/>
    <mergeCell ref="BZ27:CF27"/>
    <mergeCell ref="BZ30:CF30"/>
    <mergeCell ref="EB20:ES20"/>
    <mergeCell ref="EB26:ES26"/>
    <mergeCell ref="EB19:ES19"/>
    <mergeCell ref="ET19:FK19"/>
    <mergeCell ref="ET24:FK25"/>
    <mergeCell ref="ET26:FK26"/>
    <mergeCell ref="ET21:FK21"/>
    <mergeCell ref="ET22:FK22"/>
    <mergeCell ref="ET23:FK23"/>
    <mergeCell ref="ET20:FK20"/>
    <mergeCell ref="BZ17:CF17"/>
    <mergeCell ref="BZ18:CF18"/>
    <mergeCell ref="BZ19:CF19"/>
    <mergeCell ref="CG17:CQ17"/>
    <mergeCell ref="CG18:CQ18"/>
    <mergeCell ref="CG19:CQ19"/>
    <mergeCell ref="A17:BY17"/>
    <mergeCell ref="A18:BY18"/>
    <mergeCell ref="A80:BY80"/>
    <mergeCell ref="A73:BY73"/>
    <mergeCell ref="A24:BY24"/>
    <mergeCell ref="A51:BY51"/>
    <mergeCell ref="A47:BY47"/>
    <mergeCell ref="A48:BY48"/>
    <mergeCell ref="A32:BY32"/>
    <mergeCell ref="A33:BY33"/>
    <mergeCell ref="EB59:ES59"/>
    <mergeCell ref="ET59:FK59"/>
    <mergeCell ref="BZ60:CF61"/>
    <mergeCell ref="CG60:CQ61"/>
    <mergeCell ref="CR60:DI61"/>
    <mergeCell ref="DJ60:EA61"/>
    <mergeCell ref="EB60:ES61"/>
    <mergeCell ref="ET60:FK61"/>
    <mergeCell ref="BZ59:CF59"/>
    <mergeCell ref="CG59:CQ59"/>
    <mergeCell ref="CN176:DK176"/>
    <mergeCell ref="BZ68:CF69"/>
    <mergeCell ref="CG68:CQ69"/>
    <mergeCell ref="CR68:DI69"/>
    <mergeCell ref="DJ68:EA69"/>
    <mergeCell ref="BZ73:CF73"/>
    <mergeCell ref="CG73:CQ73"/>
    <mergeCell ref="BZ74:CF74"/>
    <mergeCell ref="CG74:CQ74"/>
    <mergeCell ref="CG149:CQ149"/>
    <mergeCell ref="CR70:DI70"/>
    <mergeCell ref="DJ70:EA70"/>
    <mergeCell ref="DJ78:EA78"/>
    <mergeCell ref="CR63:DI63"/>
    <mergeCell ref="CR75:DI75"/>
    <mergeCell ref="CR73:DI73"/>
    <mergeCell ref="DJ64:EA65"/>
    <mergeCell ref="CR66:DI66"/>
    <mergeCell ref="DJ63:EA63"/>
    <mergeCell ref="ET63:FK63"/>
    <mergeCell ref="EB62:ES62"/>
    <mergeCell ref="EB68:ES69"/>
    <mergeCell ref="EB73:ES73"/>
    <mergeCell ref="ET73:FK73"/>
    <mergeCell ref="ET64:FK65"/>
    <mergeCell ref="EB64:ES65"/>
    <mergeCell ref="ET62:FK62"/>
    <mergeCell ref="EB63:ES63"/>
    <mergeCell ref="ET66:FK66"/>
    <mergeCell ref="ET67:FK67"/>
    <mergeCell ref="EB66:ES66"/>
    <mergeCell ref="DJ66:EA66"/>
    <mergeCell ref="BZ67:CF67"/>
    <mergeCell ref="CG67:CQ67"/>
    <mergeCell ref="CR67:DI67"/>
    <mergeCell ref="DJ67:EA67"/>
    <mergeCell ref="CG66:CQ66"/>
    <mergeCell ref="BZ66:CF66"/>
    <mergeCell ref="EB67:ES67"/>
    <mergeCell ref="BZ79:CF79"/>
    <mergeCell ref="EB84:ES84"/>
    <mergeCell ref="A77:BY77"/>
    <mergeCell ref="A78:BY78"/>
    <mergeCell ref="BZ81:CF82"/>
    <mergeCell ref="CG81:CQ82"/>
    <mergeCell ref="DJ79:EA79"/>
    <mergeCell ref="CG80:CQ80"/>
    <mergeCell ref="CR80:DI80"/>
    <mergeCell ref="DJ80:EA80"/>
    <mergeCell ref="ET76:FK77"/>
    <mergeCell ref="BZ78:CF78"/>
    <mergeCell ref="CG78:CQ78"/>
    <mergeCell ref="CR78:DI78"/>
    <mergeCell ref="EB76:ES77"/>
    <mergeCell ref="ET78:FK78"/>
    <mergeCell ref="BZ76:CF77"/>
    <mergeCell ref="CG76:CQ77"/>
    <mergeCell ref="A68:BY68"/>
    <mergeCell ref="CR74:DI74"/>
    <mergeCell ref="EB74:ES74"/>
    <mergeCell ref="EB83:ES83"/>
    <mergeCell ref="CR81:DI82"/>
    <mergeCell ref="DJ81:EA82"/>
    <mergeCell ref="CR76:DI77"/>
    <mergeCell ref="DJ76:EA77"/>
    <mergeCell ref="EB78:ES78"/>
    <mergeCell ref="A74:BY74"/>
    <mergeCell ref="CR149:DI149"/>
    <mergeCell ref="DJ149:EA149"/>
    <mergeCell ref="DJ143:EA143"/>
    <mergeCell ref="DJ148:EA148"/>
    <mergeCell ref="EB112:ES112"/>
    <mergeCell ref="ET112:FK112"/>
    <mergeCell ref="DJ119:EA119"/>
    <mergeCell ref="EB119:ES119"/>
    <mergeCell ref="DJ112:EA112"/>
    <mergeCell ref="EB127:ES127"/>
    <mergeCell ref="CG129:CQ130"/>
    <mergeCell ref="CR129:DI130"/>
    <mergeCell ref="DJ129:EA130"/>
    <mergeCell ref="ET80:FK80"/>
    <mergeCell ref="EB81:ES82"/>
    <mergeCell ref="ET81:FK82"/>
    <mergeCell ref="EB80:ES80"/>
    <mergeCell ref="ET119:FK119"/>
    <mergeCell ref="CG119:CQ119"/>
    <mergeCell ref="CR119:DI119"/>
    <mergeCell ref="EB150:ES151"/>
    <mergeCell ref="DJ137:EA138"/>
    <mergeCell ref="EB137:ES138"/>
    <mergeCell ref="ET137:FK138"/>
    <mergeCell ref="DJ142:EA142"/>
    <mergeCell ref="EB142:ES142"/>
    <mergeCell ref="ET142:FK142"/>
    <mergeCell ref="ET150:FK151"/>
    <mergeCell ref="EB149:ES149"/>
    <mergeCell ref="ET149:FK149"/>
    <mergeCell ref="N175:AK175"/>
    <mergeCell ref="AP175:BG175"/>
    <mergeCell ref="BL175:CI175"/>
    <mergeCell ref="DL173:EI173"/>
    <mergeCell ref="CN175:DK175"/>
    <mergeCell ref="CP173:DG173"/>
    <mergeCell ref="DN166:EK166"/>
    <mergeCell ref="N176:AK176"/>
    <mergeCell ref="AP176:BG176"/>
    <mergeCell ref="BL176:CI176"/>
    <mergeCell ref="BZ169:FK169"/>
    <mergeCell ref="BZ170:FK170"/>
    <mergeCell ref="BN172:CK172"/>
    <mergeCell ref="BN173:CK173"/>
    <mergeCell ref="CP172:DG172"/>
    <mergeCell ref="DL172:EI172"/>
    <mergeCell ref="ET84:FK84"/>
    <mergeCell ref="BZ83:CF83"/>
    <mergeCell ref="CG83:CQ83"/>
    <mergeCell ref="CR83:DI83"/>
    <mergeCell ref="BZ84:CF84"/>
    <mergeCell ref="CG84:CQ84"/>
    <mergeCell ref="CR84:DI84"/>
    <mergeCell ref="DJ84:EA84"/>
    <mergeCell ref="ET83:FK83"/>
    <mergeCell ref="DJ83:EA83"/>
    <mergeCell ref="ET85:FK85"/>
    <mergeCell ref="A113:BY113"/>
    <mergeCell ref="BZ113:CF113"/>
    <mergeCell ref="CG113:CQ113"/>
    <mergeCell ref="CR113:DI113"/>
    <mergeCell ref="DJ113:EA113"/>
    <mergeCell ref="EB113:ES113"/>
    <mergeCell ref="ET86:FK86"/>
    <mergeCell ref="A90:BY90"/>
    <mergeCell ref="A89:BY89"/>
    <mergeCell ref="BZ85:CF85"/>
    <mergeCell ref="CG85:CQ85"/>
    <mergeCell ref="CR85:DI85"/>
    <mergeCell ref="EB86:ES86"/>
    <mergeCell ref="DJ85:EA85"/>
    <mergeCell ref="EB85:ES85"/>
    <mergeCell ref="CG88:CQ88"/>
    <mergeCell ref="CR88:DI88"/>
    <mergeCell ref="EB87:ES87"/>
    <mergeCell ref="ET87:FK87"/>
    <mergeCell ref="EB88:ES88"/>
    <mergeCell ref="ET89:FK89"/>
    <mergeCell ref="CG89:CQ89"/>
    <mergeCell ref="CR89:DI89"/>
    <mergeCell ref="DJ89:EA89"/>
    <mergeCell ref="EB89:ES89"/>
    <mergeCell ref="EB96:ES96"/>
    <mergeCell ref="DJ96:EA96"/>
    <mergeCell ref="CR90:DI91"/>
    <mergeCell ref="DJ90:EA91"/>
    <mergeCell ref="CG92:CQ92"/>
    <mergeCell ref="CR92:DI92"/>
    <mergeCell ref="BZ93:CF93"/>
    <mergeCell ref="BZ96:CF96"/>
    <mergeCell ref="BZ97:CF97"/>
    <mergeCell ref="EB94:ES95"/>
    <mergeCell ref="CG100:CQ100"/>
    <mergeCell ref="CR100:DI100"/>
    <mergeCell ref="BZ98:CF99"/>
    <mergeCell ref="CG96:CQ96"/>
    <mergeCell ref="CR96:DI96"/>
    <mergeCell ref="CG97:CQ97"/>
    <mergeCell ref="CG108:CQ108"/>
    <mergeCell ref="BZ89:CF89"/>
    <mergeCell ref="BZ92:CF92"/>
    <mergeCell ref="EB90:ES91"/>
    <mergeCell ref="CG93:CQ93"/>
    <mergeCell ref="CR93:DI93"/>
    <mergeCell ref="DJ93:EA93"/>
    <mergeCell ref="EB93:ES93"/>
    <mergeCell ref="CG90:CQ91"/>
    <mergeCell ref="DJ92:EA92"/>
    <mergeCell ref="CR110:DI111"/>
    <mergeCell ref="CG120:CQ120"/>
    <mergeCell ref="CR120:DI120"/>
    <mergeCell ref="DJ120:EA120"/>
    <mergeCell ref="EB120:ES120"/>
    <mergeCell ref="DJ108:EA108"/>
    <mergeCell ref="EB108:ES108"/>
    <mergeCell ref="CG118:CQ118"/>
    <mergeCell ref="CR118:DI118"/>
    <mergeCell ref="EB114:ES115"/>
    <mergeCell ref="ET108:FK108"/>
    <mergeCell ref="DJ118:EA118"/>
    <mergeCell ref="EB118:ES118"/>
    <mergeCell ref="ET118:FK118"/>
    <mergeCell ref="ET116:FK116"/>
    <mergeCell ref="EB117:ES117"/>
    <mergeCell ref="CG112:CQ112"/>
    <mergeCell ref="CR112:DI112"/>
    <mergeCell ref="DJ104:EA104"/>
    <mergeCell ref="BZ108:CF108"/>
    <mergeCell ref="BZ104:CF104"/>
    <mergeCell ref="CG104:CQ104"/>
    <mergeCell ref="CR104:DI104"/>
    <mergeCell ref="BZ107:CF107"/>
    <mergeCell ref="CG107:CQ107"/>
    <mergeCell ref="CR107:DI107"/>
    <mergeCell ref="DJ123:EA123"/>
    <mergeCell ref="EB123:ES123"/>
    <mergeCell ref="DJ110:EA111"/>
    <mergeCell ref="DJ109:EA109"/>
    <mergeCell ref="EB109:ES109"/>
    <mergeCell ref="ET113:FK113"/>
    <mergeCell ref="ET109:FK109"/>
    <mergeCell ref="ET123:FK123"/>
    <mergeCell ref="BZ94:CF95"/>
    <mergeCell ref="CG94:CQ95"/>
    <mergeCell ref="CR94:DI95"/>
    <mergeCell ref="DJ94:EA95"/>
    <mergeCell ref="BZ101:CF101"/>
    <mergeCell ref="CR109:DI109"/>
    <mergeCell ref="CR108:DI108"/>
    <mergeCell ref="CR97:DI97"/>
    <mergeCell ref="DJ97:EA97"/>
    <mergeCell ref="DJ107:EA107"/>
    <mergeCell ref="CG110:CQ111"/>
    <mergeCell ref="BZ109:CF109"/>
    <mergeCell ref="CG109:CQ109"/>
    <mergeCell ref="EB101:ES101"/>
    <mergeCell ref="ET101:FK101"/>
    <mergeCell ref="ET104:FK104"/>
    <mergeCell ref="CR102:DI103"/>
    <mergeCell ref="EB110:ES111"/>
    <mergeCell ref="ET107:FK107"/>
    <mergeCell ref="EB104:ES104"/>
    <mergeCell ref="EB100:ES100"/>
    <mergeCell ref="BZ102:CF103"/>
    <mergeCell ref="DJ101:EA101"/>
    <mergeCell ref="CG98:CQ99"/>
    <mergeCell ref="CG101:CQ101"/>
    <mergeCell ref="CR101:DI101"/>
    <mergeCell ref="BZ100:CF100"/>
    <mergeCell ref="ET97:FK97"/>
    <mergeCell ref="EB97:ES97"/>
    <mergeCell ref="ET92:FK92"/>
    <mergeCell ref="ET93:FK93"/>
    <mergeCell ref="EB98:ES99"/>
    <mergeCell ref="ET94:FK95"/>
    <mergeCell ref="ET96:FK96"/>
    <mergeCell ref="EB92:ES92"/>
    <mergeCell ref="EB107:ES107"/>
    <mergeCell ref="CG102:CQ103"/>
    <mergeCell ref="BZ120:CF120"/>
    <mergeCell ref="BZ121:CF122"/>
    <mergeCell ref="ET110:FK111"/>
    <mergeCell ref="CG121:CQ122"/>
    <mergeCell ref="CR121:DI122"/>
    <mergeCell ref="BZ118:CF118"/>
    <mergeCell ref="BZ110:CF111"/>
    <mergeCell ref="ET117:FK117"/>
    <mergeCell ref="BZ90:CF91"/>
    <mergeCell ref="DJ102:EA103"/>
    <mergeCell ref="EB102:ES103"/>
    <mergeCell ref="ET102:FK103"/>
    <mergeCell ref="DJ100:EA100"/>
    <mergeCell ref="DJ98:EA99"/>
    <mergeCell ref="CR98:DI99"/>
    <mergeCell ref="ET98:FK99"/>
    <mergeCell ref="ET90:FK91"/>
    <mergeCell ref="ET100:FK100"/>
    <mergeCell ref="A124:BY124"/>
    <mergeCell ref="BZ119:CF119"/>
    <mergeCell ref="ET127:FK127"/>
    <mergeCell ref="EB125:ES126"/>
    <mergeCell ref="ET125:FK126"/>
    <mergeCell ref="DJ121:EA122"/>
    <mergeCell ref="EB121:ES122"/>
    <mergeCell ref="BZ127:CF127"/>
    <mergeCell ref="ET120:FK120"/>
    <mergeCell ref="CG123:CQ123"/>
    <mergeCell ref="CG127:CQ127"/>
    <mergeCell ref="CR123:DI123"/>
    <mergeCell ref="BZ125:CF126"/>
    <mergeCell ref="CG125:CQ126"/>
    <mergeCell ref="BZ128:CF128"/>
    <mergeCell ref="CG128:CQ128"/>
    <mergeCell ref="CR128:DI128"/>
    <mergeCell ref="BZ123:CF123"/>
    <mergeCell ref="BZ124:CF124"/>
    <mergeCell ref="DJ128:EA128"/>
    <mergeCell ref="CR127:DI127"/>
    <mergeCell ref="DJ127:EA127"/>
    <mergeCell ref="CR131:DI131"/>
    <mergeCell ref="DJ131:EA131"/>
    <mergeCell ref="BZ132:CF132"/>
    <mergeCell ref="CG132:CQ132"/>
    <mergeCell ref="CR132:DI132"/>
    <mergeCell ref="DJ132:EA132"/>
    <mergeCell ref="BZ131:CF131"/>
    <mergeCell ref="CG131:CQ131"/>
    <mergeCell ref="CR135:DI135"/>
    <mergeCell ref="DJ135:EA135"/>
    <mergeCell ref="BZ133:CF134"/>
    <mergeCell ref="CG133:CQ134"/>
    <mergeCell ref="CR133:DI134"/>
    <mergeCell ref="DJ133:EA134"/>
    <mergeCell ref="BZ135:CF135"/>
    <mergeCell ref="CG135:CQ135"/>
    <mergeCell ref="ET148:FK148"/>
    <mergeCell ref="BZ136:CF136"/>
    <mergeCell ref="CG136:CQ136"/>
    <mergeCell ref="CR136:DI136"/>
    <mergeCell ref="DJ136:EA136"/>
    <mergeCell ref="EB143:ES143"/>
    <mergeCell ref="BZ148:CF148"/>
    <mergeCell ref="CG148:CQ148"/>
    <mergeCell ref="BZ144:CF144"/>
    <mergeCell ref="BZ137:CF138"/>
    <mergeCell ref="EB148:ES148"/>
    <mergeCell ref="A143:BY143"/>
    <mergeCell ref="BZ143:CF143"/>
    <mergeCell ref="CG143:CQ143"/>
    <mergeCell ref="CR143:DI143"/>
    <mergeCell ref="A147:BY147"/>
    <mergeCell ref="A148:BY148"/>
    <mergeCell ref="A146:BY146"/>
    <mergeCell ref="CR148:DI148"/>
    <mergeCell ref="BZ145:CF146"/>
    <mergeCell ref="BZ139:CF139"/>
    <mergeCell ref="BZ142:CF142"/>
    <mergeCell ref="CG142:CQ142"/>
    <mergeCell ref="CG144:CQ144"/>
    <mergeCell ref="BZ147:CF147"/>
    <mergeCell ref="CG147:CQ147"/>
    <mergeCell ref="DJ147:EA147"/>
    <mergeCell ref="DJ144:EA144"/>
    <mergeCell ref="CG139:CQ139"/>
    <mergeCell ref="CR147:DI147"/>
    <mergeCell ref="CR137:DI138"/>
    <mergeCell ref="CR144:DI144"/>
    <mergeCell ref="CR142:DI142"/>
    <mergeCell ref="CR139:DI139"/>
    <mergeCell ref="CG145:CQ146"/>
    <mergeCell ref="CG137:CQ138"/>
    <mergeCell ref="ET147:FK147"/>
    <mergeCell ref="EB145:ES146"/>
    <mergeCell ref="ET143:FK143"/>
    <mergeCell ref="ET135:FK135"/>
    <mergeCell ref="EB136:ES136"/>
    <mergeCell ref="ET136:FK136"/>
    <mergeCell ref="ET139:FK139"/>
    <mergeCell ref="EB144:ES144"/>
    <mergeCell ref="ET144:FK144"/>
    <mergeCell ref="EB135:ES135"/>
    <mergeCell ref="EB124:ES124"/>
    <mergeCell ref="ET124:FK124"/>
    <mergeCell ref="CR125:DI126"/>
    <mergeCell ref="DJ125:EA126"/>
    <mergeCell ref="CG124:CQ124"/>
    <mergeCell ref="CR124:DI124"/>
    <mergeCell ref="DJ124:EA124"/>
    <mergeCell ref="EB31:ES32"/>
    <mergeCell ref="DJ24:EA25"/>
    <mergeCell ref="ET133:FK134"/>
    <mergeCell ref="EB131:ES131"/>
    <mergeCell ref="ET131:FK131"/>
    <mergeCell ref="EB132:ES132"/>
    <mergeCell ref="ET132:FK132"/>
    <mergeCell ref="ET121:FK122"/>
    <mergeCell ref="ET128:FK128"/>
    <mergeCell ref="EB128:ES128"/>
    <mergeCell ref="CR43:DI43"/>
    <mergeCell ref="DJ43:EA43"/>
    <mergeCell ref="EB43:ES43"/>
    <mergeCell ref="ET43:FK43"/>
    <mergeCell ref="EB24:ES25"/>
    <mergeCell ref="EB33:ES33"/>
    <mergeCell ref="EB28:ES29"/>
    <mergeCell ref="EB27:ES27"/>
    <mergeCell ref="DJ28:EA29"/>
    <mergeCell ref="EB39:ES39"/>
    <mergeCell ref="ET40:FK41"/>
    <mergeCell ref="DJ39:EA39"/>
    <mergeCell ref="DJ40:EA41"/>
    <mergeCell ref="ET31:FK32"/>
    <mergeCell ref="ET27:FK27"/>
    <mergeCell ref="ET30:FK30"/>
    <mergeCell ref="ET28:FK29"/>
    <mergeCell ref="ET33:FK33"/>
    <mergeCell ref="DJ27:EA27"/>
    <mergeCell ref="EB30:ES30"/>
    <mergeCell ref="CG63:CQ63"/>
    <mergeCell ref="CR46:DI46"/>
    <mergeCell ref="CG51:CQ51"/>
    <mergeCell ref="CR51:DI51"/>
    <mergeCell ref="ET34:FK34"/>
    <mergeCell ref="CG44:CQ44"/>
    <mergeCell ref="CR44:DI44"/>
    <mergeCell ref="DJ44:EA44"/>
    <mergeCell ref="CG37:CQ37"/>
    <mergeCell ref="CR38:DI38"/>
    <mergeCell ref="EB116:ES116"/>
    <mergeCell ref="BZ80:CF80"/>
    <mergeCell ref="DJ88:EA88"/>
    <mergeCell ref="BZ87:CF87"/>
    <mergeCell ref="CR45:DI45"/>
    <mergeCell ref="CG49:CQ49"/>
    <mergeCell ref="CR49:DI49"/>
    <mergeCell ref="DJ54:EA54"/>
    <mergeCell ref="CR59:DI59"/>
    <mergeCell ref="BZ63:CF63"/>
    <mergeCell ref="A79:BY79"/>
    <mergeCell ref="ET88:FK88"/>
    <mergeCell ref="DJ86:EA86"/>
    <mergeCell ref="BZ86:CF86"/>
    <mergeCell ref="CG86:CQ86"/>
    <mergeCell ref="CR86:DI86"/>
    <mergeCell ref="DJ87:EA87"/>
    <mergeCell ref="CG87:CQ87"/>
    <mergeCell ref="CR87:DI87"/>
    <mergeCell ref="BZ88:CF88"/>
    <mergeCell ref="DN167:EK167"/>
    <mergeCell ref="EB79:ES79"/>
    <mergeCell ref="CG79:CQ79"/>
    <mergeCell ref="CR79:DI79"/>
    <mergeCell ref="CR145:DI146"/>
    <mergeCell ref="DJ145:EA146"/>
    <mergeCell ref="DJ139:EA139"/>
    <mergeCell ref="CG116:CQ116"/>
    <mergeCell ref="EB147:ES147"/>
    <mergeCell ref="EB139:ES139"/>
    <mergeCell ref="EB162:ES162"/>
    <mergeCell ref="BS6:CP6"/>
    <mergeCell ref="CR114:DI115"/>
    <mergeCell ref="DJ114:EA115"/>
    <mergeCell ref="ET114:FK115"/>
    <mergeCell ref="BZ112:CF112"/>
    <mergeCell ref="ET79:FK79"/>
    <mergeCell ref="A88:BY88"/>
    <mergeCell ref="CQ6:CT6"/>
    <mergeCell ref="AI7:EA7"/>
    <mergeCell ref="ET10:FK10"/>
    <mergeCell ref="ET7:FK7"/>
    <mergeCell ref="ET9:FK9"/>
    <mergeCell ref="EB129:ES130"/>
    <mergeCell ref="EB133:ES134"/>
    <mergeCell ref="AI10:EA10"/>
    <mergeCell ref="AI13:EA13"/>
    <mergeCell ref="AI9:EA9"/>
    <mergeCell ref="BZ129:CF130"/>
    <mergeCell ref="A117:BY117"/>
    <mergeCell ref="DJ117:EA117"/>
    <mergeCell ref="ET162:FK162"/>
    <mergeCell ref="DJ161:EA161"/>
    <mergeCell ref="EB161:ES161"/>
    <mergeCell ref="ET161:FK161"/>
    <mergeCell ref="BZ161:CF161"/>
    <mergeCell ref="CG161:CQ161"/>
    <mergeCell ref="CR161:DI161"/>
    <mergeCell ref="CR162:DI162"/>
    <mergeCell ref="DJ162:EA162"/>
    <mergeCell ref="BD1:FK1"/>
    <mergeCell ref="BD2:FK2"/>
    <mergeCell ref="BZ116:CF116"/>
    <mergeCell ref="DJ116:EA116"/>
    <mergeCell ref="ET145:FK146"/>
    <mergeCell ref="CR116:DI116"/>
    <mergeCell ref="ET129:FK130"/>
    <mergeCell ref="BZ117:CF117"/>
    <mergeCell ref="CG117:CQ117"/>
    <mergeCell ref="CR117:DI11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5" max="255" man="1"/>
    <brk id="71" max="255" man="1"/>
    <brk id="105" max="255" man="1"/>
    <brk id="1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7</cp:lastModifiedBy>
  <cp:lastPrinted>2018-12-27T12:43:40Z</cp:lastPrinted>
  <dcterms:created xsi:type="dcterms:W3CDTF">2007-09-24T11:28:47Z</dcterms:created>
  <dcterms:modified xsi:type="dcterms:W3CDTF">2021-08-30T08:22:05Z</dcterms:modified>
  <cp:category/>
  <cp:version/>
  <cp:contentType/>
  <cp:contentStatus/>
</cp:coreProperties>
</file>